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E:\2025_moriya\"/>
    </mc:Choice>
  </mc:AlternateContent>
  <xr:revisionPtr revIDLastSave="0" documentId="13_ncr:1_{6808754D-4AB2-4EC2-BDD7-F935C4D147F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収支表（計算式あり）" sheetId="32" r:id="rId1"/>
    <sheet name="手書き用（計算式なし）" sheetId="31" r:id="rId2"/>
    <sheet name="記入例" sheetId="33" r:id="rId3"/>
  </sheets>
  <definedNames>
    <definedName name="_xlnm.Print_Area" localSheetId="2">記入例!$A$1:$P$51</definedName>
    <definedName name="_xlnm.Print_Area" localSheetId="1">'手書き用（計算式なし）'!$A$1:$P$51</definedName>
    <definedName name="_xlnm.Print_Area" localSheetId="0">'収支表（計算式あり）'!$A$1:$P$51</definedName>
    <definedName name="施設等" localSheetId="2">#REF!</definedName>
    <definedName name="施設等" localSheetId="1">#REF!</definedName>
    <definedName name="施設等" localSheetId="0">#REF!</definedName>
    <definedName name="施設等">#REF!</definedName>
    <definedName name="持家" localSheetId="2">#REF!</definedName>
    <definedName name="持家" localSheetId="1">#REF!</definedName>
    <definedName name="持家" localSheetId="0">#REF!</definedName>
    <definedName name="持家">#REF!</definedName>
    <definedName name="賃貸" localSheetId="2">#REF!</definedName>
    <definedName name="賃貸" localSheetId="1">#REF!</definedName>
    <definedName name="賃貸" localSheetId="0">#REF!</definedName>
    <definedName name="賃貸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32" l="1"/>
  <c r="I24" i="32"/>
  <c r="I14" i="32"/>
  <c r="I23" i="33"/>
  <c r="I13" i="33"/>
  <c r="I13" i="32"/>
  <c r="I12" i="33"/>
  <c r="J44" i="33"/>
  <c r="E44" i="33"/>
  <c r="I4" i="33"/>
  <c r="J44" i="32"/>
  <c r="E44" i="32"/>
  <c r="I4" i="32"/>
  <c r="I35" i="33" l="1"/>
  <c r="I35" i="32"/>
</calcChain>
</file>

<file path=xl/sharedStrings.xml><?xml version="1.0" encoding="utf-8"?>
<sst xmlns="http://schemas.openxmlformats.org/spreadsheetml/2006/main" count="603" uniqueCount="116">
  <si>
    <t>円</t>
    <rPh sb="0" eb="1">
      <t>エン</t>
    </rPh>
    <phoneticPr fontId="1"/>
  </si>
  <si>
    <t>出金</t>
    <rPh sb="0" eb="2">
      <t>シュッキン</t>
    </rPh>
    <phoneticPr fontId="1"/>
  </si>
  <si>
    <t xml:space="preserve"> ⑤ </t>
    <phoneticPr fontId="1"/>
  </si>
  <si>
    <t>⑤</t>
    <phoneticPr fontId="1"/>
  </si>
  <si>
    <t xml:space="preserve"> ④ </t>
    <phoneticPr fontId="1"/>
  </si>
  <si>
    <t>④　</t>
    <phoneticPr fontId="1"/>
  </si>
  <si>
    <t xml:space="preserve"> ③ </t>
    <phoneticPr fontId="1"/>
  </si>
  <si>
    <t>③　</t>
    <phoneticPr fontId="1"/>
  </si>
  <si>
    <t xml:space="preserve"> ② </t>
    <phoneticPr fontId="1"/>
  </si>
  <si>
    <t>②　</t>
    <phoneticPr fontId="1"/>
  </si>
  <si>
    <t xml:space="preserve"> ① </t>
    <phoneticPr fontId="1"/>
  </si>
  <si>
    <t>①　</t>
    <phoneticPr fontId="1"/>
  </si>
  <si>
    <t>相手先</t>
    <rPh sb="0" eb="2">
      <t>アイテ</t>
    </rPh>
    <rPh sb="2" eb="3">
      <t>サキ</t>
    </rPh>
    <phoneticPr fontId="1"/>
  </si>
  <si>
    <t>残高</t>
    <rPh sb="0" eb="2">
      <t>ザンダカ</t>
    </rPh>
    <phoneticPr fontId="1"/>
  </si>
  <si>
    <t>引</t>
    <rPh sb="0" eb="1">
      <t>ヒ</t>
    </rPh>
    <phoneticPr fontId="1"/>
  </si>
  <si>
    <t>振</t>
    <rPh sb="0" eb="1">
      <t>フ</t>
    </rPh>
    <phoneticPr fontId="1"/>
  </si>
  <si>
    <t>現</t>
    <rPh sb="0" eb="1">
      <t>ゲン</t>
    </rPh>
    <phoneticPr fontId="1"/>
  </si>
  <si>
    <t>入出金種別</t>
    <rPh sb="0" eb="3">
      <t>ニュウシュッキン</t>
    </rPh>
    <rPh sb="3" eb="5">
      <t>シュベツ</t>
    </rPh>
    <phoneticPr fontId="1"/>
  </si>
  <si>
    <t>通帳</t>
    <rPh sb="0" eb="2">
      <t>ツウチョウ</t>
    </rPh>
    <phoneticPr fontId="1"/>
  </si>
  <si>
    <t>収支状況アセスメント表</t>
    <rPh sb="0" eb="2">
      <t>シュウシ</t>
    </rPh>
    <rPh sb="2" eb="4">
      <t>ジョウキョウ</t>
    </rPh>
    <rPh sb="10" eb="11">
      <t>ピョウ</t>
    </rPh>
    <phoneticPr fontId="1"/>
  </si>
  <si>
    <t>□</t>
    <phoneticPr fontId="1"/>
  </si>
  <si>
    <t>食費</t>
    <rPh sb="0" eb="2">
      <t>ショクヒ</t>
    </rPh>
    <phoneticPr fontId="1"/>
  </si>
  <si>
    <t>日用品費</t>
    <rPh sb="0" eb="4">
      <t>ニチヨウヒンヒ</t>
    </rPh>
    <phoneticPr fontId="1"/>
  </si>
  <si>
    <t>備考（支給日、頻度など）</t>
    <rPh sb="0" eb="2">
      <t>ビコウ</t>
    </rPh>
    <rPh sb="3" eb="5">
      <t>シキュウ</t>
    </rPh>
    <rPh sb="5" eb="6">
      <t>ヒ</t>
    </rPh>
    <rPh sb="7" eb="9">
      <t>ヒンド</t>
    </rPh>
    <phoneticPr fontId="1"/>
  </si>
  <si>
    <t>備考（支払い日、内訳、滞納状況など）</t>
    <rPh sb="0" eb="2">
      <t>ビコウ</t>
    </rPh>
    <rPh sb="3" eb="5">
      <t>シハラ</t>
    </rPh>
    <rPh sb="6" eb="7">
      <t>ヒ</t>
    </rPh>
    <rPh sb="8" eb="10">
      <t>ウチワケ</t>
    </rPh>
    <rPh sb="11" eb="13">
      <t>タイノウ</t>
    </rPh>
    <rPh sb="13" eb="15">
      <t>ジョウキョウ</t>
    </rPh>
    <phoneticPr fontId="1"/>
  </si>
  <si>
    <t>（　　　　　円）／日・週・回　×（　　　　　）　　　</t>
    <rPh sb="6" eb="7">
      <t>エン</t>
    </rPh>
    <rPh sb="9" eb="10">
      <t>ヒ</t>
    </rPh>
    <rPh sb="11" eb="12">
      <t>シュウ</t>
    </rPh>
    <rPh sb="13" eb="14">
      <t>カイ</t>
    </rPh>
    <phoneticPr fontId="1"/>
  </si>
  <si>
    <t>電話（　　　　　　　　　　　　）</t>
    <rPh sb="0" eb="2">
      <t>デンワ</t>
    </rPh>
    <phoneticPr fontId="1"/>
  </si>
  <si>
    <r>
      <t>ガス</t>
    </r>
    <r>
      <rPr>
        <sz val="6"/>
        <color theme="1"/>
        <rFont val="HGPｺﾞｼｯｸM"/>
        <family val="3"/>
        <charset val="128"/>
      </rPr>
      <t xml:space="preserve"> </t>
    </r>
    <r>
      <rPr>
        <sz val="9"/>
        <color theme="1"/>
        <rFont val="HGPｺﾞｼｯｸM"/>
        <family val="3"/>
        <charset val="128"/>
      </rPr>
      <t>（　　　　　　　　　　　　）</t>
    </r>
    <phoneticPr fontId="1"/>
  </si>
  <si>
    <t>家賃（　　　　　　　　　　　　）</t>
    <rPh sb="0" eb="2">
      <t>ヤチン</t>
    </rPh>
    <phoneticPr fontId="1"/>
  </si>
  <si>
    <t>水道（　　　　　　　　　　　　）</t>
    <rPh sb="0" eb="2">
      <t>スイドウ</t>
    </rPh>
    <phoneticPr fontId="1"/>
  </si>
  <si>
    <t>電気（　　　　　　　　　　　　）</t>
    <rPh sb="0" eb="2">
      <t>デンキ</t>
    </rPh>
    <phoneticPr fontId="1"/>
  </si>
  <si>
    <t>資産総額</t>
    <rPh sb="0" eb="4">
      <t>シサンソウガク</t>
    </rPh>
    <phoneticPr fontId="1"/>
  </si>
  <si>
    <t>内容・返済状況</t>
    <rPh sb="0" eb="2">
      <t>ナイヨウ</t>
    </rPh>
    <rPh sb="3" eb="7">
      <t>ヘンサイジョウキョウ</t>
    </rPh>
    <phoneticPr fontId="1"/>
  </si>
  <si>
    <t>①通帳預かり</t>
    <rPh sb="1" eb="3">
      <t>ツウチョウ</t>
    </rPh>
    <rPh sb="3" eb="4">
      <t>アズ</t>
    </rPh>
    <phoneticPr fontId="1"/>
  </si>
  <si>
    <t>その他</t>
    <rPh sb="2" eb="3">
      <t>タ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</si>
  <si>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</si>
  <si>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現在</t>
    <rPh sb="0" eb="2">
      <t>ゲンザイ</t>
    </rPh>
    <phoneticPr fontId="1"/>
  </si>
  <si>
    <t>支払い</t>
    <rPh sb="0" eb="2">
      <t>シハラ</t>
    </rPh>
    <phoneticPr fontId="1"/>
  </si>
  <si>
    <t>課題</t>
    <rPh sb="0" eb="2">
      <t>カダイ</t>
    </rPh>
    <phoneticPr fontId="1"/>
  </si>
  <si>
    <t>債務総額</t>
    <rPh sb="0" eb="2">
      <t>サイム</t>
    </rPh>
    <rPh sb="2" eb="4">
      <t>ソウガク</t>
    </rPh>
    <phoneticPr fontId="1"/>
  </si>
  <si>
    <t>【資産・預貯金】</t>
    <rPh sb="1" eb="3">
      <t>シサン</t>
    </rPh>
    <rPh sb="4" eb="7">
      <t>ヨチョキン</t>
    </rPh>
    <phoneticPr fontId="1"/>
  </si>
  <si>
    <t>【負債・債務】</t>
    <rPh sb="1" eb="3">
      <t>フサイ</t>
    </rPh>
    <rPh sb="4" eb="6">
      <t>サイム</t>
    </rPh>
    <phoneticPr fontId="1"/>
  </si>
  <si>
    <t>（氏名）</t>
    <rPh sb="1" eb="3">
      <t>シメイ</t>
    </rPh>
    <phoneticPr fontId="1"/>
  </si>
  <si>
    <t>（世帯）　　　人</t>
    <rPh sb="1" eb="3">
      <t>セタイ</t>
    </rPh>
    <rPh sb="7" eb="8">
      <t>ニン</t>
    </rPh>
    <phoneticPr fontId="1"/>
  </si>
  <si>
    <t>金額（残額）</t>
    <rPh sb="0" eb="1">
      <t>キン</t>
    </rPh>
    <rPh sb="1" eb="2">
      <t>ガク</t>
    </rPh>
    <rPh sb="3" eb="5">
      <t>ザンガク</t>
    </rPh>
    <phoneticPr fontId="1"/>
  </si>
  <si>
    <t>（自己破産・任意整理・他）</t>
    <rPh sb="1" eb="5">
      <t>ジコハサン</t>
    </rPh>
    <rPh sb="6" eb="10">
      <t>ニンイセイリ</t>
    </rPh>
    <rPh sb="11" eb="12">
      <t>ホカ</t>
    </rPh>
    <phoneticPr fontId="1"/>
  </si>
  <si>
    <r>
      <t xml:space="preserve">現在の金銭管理状況
</t>
    </r>
    <r>
      <rPr>
        <sz val="8"/>
        <color theme="1"/>
        <rFont val="HGｺﾞｼｯｸM"/>
        <family val="3"/>
        <charset val="128"/>
      </rPr>
      <t>（本人にできること・できないこと）</t>
    </r>
    <rPh sb="0" eb="2">
      <t>ゲンザイ</t>
    </rPh>
    <rPh sb="3" eb="7">
      <t>キンセンカンリ</t>
    </rPh>
    <rPh sb="7" eb="9">
      <t>ジョウキョウ</t>
    </rPh>
    <rPh sb="11" eb="13">
      <t>ホンニン</t>
    </rPh>
    <phoneticPr fontId="1"/>
  </si>
  <si>
    <r>
      <t xml:space="preserve">日常生活自立支援事業に求める支援
</t>
    </r>
    <r>
      <rPr>
        <sz val="8"/>
        <color theme="1"/>
        <rFont val="HGｺﾞｼｯｸM"/>
        <family val="3"/>
        <charset val="128"/>
      </rPr>
      <t>（支援者の見立て・支援方針）</t>
    </r>
    <rPh sb="0" eb="10">
      <t>ニチジョウセイカツジリツシエンジギョウ</t>
    </rPh>
    <rPh sb="11" eb="12">
      <t>モト</t>
    </rPh>
    <rPh sb="14" eb="16">
      <t>シエン</t>
    </rPh>
    <rPh sb="18" eb="20">
      <t>シエン</t>
    </rPh>
    <rPh sb="20" eb="21">
      <t>シャ</t>
    </rPh>
    <rPh sb="22" eb="24">
      <t>ミタ</t>
    </rPh>
    <rPh sb="26" eb="30">
      <t>シエンホウシン</t>
    </rPh>
    <phoneticPr fontId="1"/>
  </si>
  <si>
    <t>③代行支払い</t>
    <rPh sb="1" eb="3">
      <t>ダイコウ</t>
    </rPh>
    <rPh sb="3" eb="5">
      <t>シハラ</t>
    </rPh>
    <rPh sb="4" eb="5">
      <t>ハラ</t>
    </rPh>
    <phoneticPr fontId="1"/>
  </si>
  <si>
    <t xml:space="preserve"> 収入－支出（貯金）</t>
    <rPh sb="1" eb="3">
      <t>シュウニュウ</t>
    </rPh>
    <rPh sb="4" eb="6">
      <t>シシュツ</t>
    </rPh>
    <rPh sb="7" eb="9">
      <t>チョキン</t>
    </rPh>
    <phoneticPr fontId="1"/>
  </si>
  <si>
    <t>偶数月15日</t>
    <phoneticPr fontId="1"/>
  </si>
  <si>
    <t>毎月1日</t>
    <phoneticPr fontId="1"/>
  </si>
  <si>
    <t>生活保護（　　　　　　　　　　　）</t>
    <rPh sb="0" eb="4">
      <t>セイカツホゴ</t>
    </rPh>
    <phoneticPr fontId="1"/>
  </si>
  <si>
    <t>年金（　　　　　　　　　　　　　　）</t>
    <rPh sb="0" eb="2">
      <t>ネンキン</t>
    </rPh>
    <phoneticPr fontId="1"/>
  </si>
  <si>
    <t>手当（　　　　　　　　　　　　　　）</t>
    <rPh sb="0" eb="2">
      <t>テアテ</t>
    </rPh>
    <phoneticPr fontId="1"/>
  </si>
  <si>
    <t>給料・工賃（　　　　　　 　　　　）</t>
    <rPh sb="0" eb="2">
      <t>キュウリョウ</t>
    </rPh>
    <rPh sb="3" eb="5">
      <t>コウチン</t>
    </rPh>
    <phoneticPr fontId="1"/>
  </si>
  <si>
    <t>●●　●●</t>
    <phoneticPr fontId="1"/>
  </si>
  <si>
    <t>手渡し</t>
    <rPh sb="0" eb="2">
      <t>テワタ</t>
    </rPh>
    <phoneticPr fontId="1"/>
  </si>
  <si>
    <t>◇◇銀行</t>
    <rPh sb="2" eb="4">
      <t>ギンコウ</t>
    </rPh>
    <phoneticPr fontId="1"/>
  </si>
  <si>
    <t>１か月遅れ、年金月に２か月分支払い</t>
    <rPh sb="2" eb="3">
      <t>ゲツ</t>
    </rPh>
    <rPh sb="3" eb="4">
      <t>オク</t>
    </rPh>
    <rPh sb="6" eb="9">
      <t>ネンキンヅキ</t>
    </rPh>
    <rPh sb="12" eb="14">
      <t>ゲツブン</t>
    </rPh>
    <rPh sb="14" eb="16">
      <t>シハラ</t>
    </rPh>
    <phoneticPr fontId="1"/>
  </si>
  <si>
    <t>１か月遅れ。</t>
    <rPh sb="2" eb="3">
      <t>ゲツ</t>
    </rPh>
    <rPh sb="3" eb="4">
      <t>オク</t>
    </rPh>
    <phoneticPr fontId="1"/>
  </si>
  <si>
    <t>２か月で6,000円。２か月遅れ。</t>
    <rPh sb="2" eb="3">
      <t>ゲツ</t>
    </rPh>
    <rPh sb="9" eb="10">
      <t>エン</t>
    </rPh>
    <rPh sb="13" eb="14">
      <t>ゲツ</t>
    </rPh>
    <rPh sb="14" eb="15">
      <t>オク</t>
    </rPh>
    <phoneticPr fontId="1"/>
  </si>
  <si>
    <r>
      <t>年金（</t>
    </r>
    <r>
      <rPr>
        <b/>
        <sz val="9"/>
        <color rgb="FFFF0000"/>
        <rFont val="HGPｺﾞｼｯｸM"/>
        <family val="3"/>
        <charset val="128"/>
      </rPr>
      <t>本人・障害年金</t>
    </r>
    <r>
      <rPr>
        <sz val="9"/>
        <color theme="1"/>
        <rFont val="HGPｺﾞｼｯｸM"/>
        <family val="3"/>
        <charset val="128"/>
      </rPr>
      <t>）</t>
    </r>
    <rPh sb="0" eb="2">
      <t>ネンキン</t>
    </rPh>
    <rPh sb="3" eb="5">
      <t>ホンニン</t>
    </rPh>
    <rPh sb="6" eb="10">
      <t>ショウガイネンキン</t>
    </rPh>
    <phoneticPr fontId="1"/>
  </si>
  <si>
    <r>
      <t>手当（</t>
    </r>
    <r>
      <rPr>
        <b/>
        <sz val="9"/>
        <color rgb="FFFF0000"/>
        <rFont val="HGPｺﾞｼｯｸM"/>
        <family val="3"/>
        <charset val="128"/>
      </rPr>
      <t>児童手当</t>
    </r>
    <r>
      <rPr>
        <sz val="9"/>
        <color theme="1"/>
        <rFont val="HGPｺﾞｼｯｸM"/>
        <family val="3"/>
        <charset val="128"/>
      </rPr>
      <t>）</t>
    </r>
    <rPh sb="0" eb="2">
      <t>テアテ</t>
    </rPh>
    <rPh sb="3" eb="7">
      <t>ジドウテアテ</t>
    </rPh>
    <phoneticPr fontId="1"/>
  </si>
  <si>
    <r>
      <t>手当（</t>
    </r>
    <r>
      <rPr>
        <b/>
        <sz val="9"/>
        <color rgb="FFFF0000"/>
        <rFont val="HGPｺﾞｼｯｸM"/>
        <family val="3"/>
        <charset val="128"/>
      </rPr>
      <t>児童扶養手当</t>
    </r>
    <r>
      <rPr>
        <sz val="9"/>
        <color theme="1"/>
        <rFont val="HGPｺﾞｼｯｸM"/>
        <family val="3"/>
        <charset val="128"/>
      </rPr>
      <t>）</t>
    </r>
    <rPh sb="0" eb="2">
      <t>テアテ</t>
    </rPh>
    <rPh sb="3" eb="9">
      <t>ジドウフヨウテアテ</t>
    </rPh>
    <phoneticPr fontId="1"/>
  </si>
  <si>
    <r>
      <t>給料・工賃（</t>
    </r>
    <r>
      <rPr>
        <b/>
        <sz val="9"/>
        <color rgb="FFFF0000"/>
        <rFont val="HGPｺﾞｼｯｸM"/>
        <family val="3"/>
        <charset val="128"/>
      </rPr>
      <t>○○作業所</t>
    </r>
    <r>
      <rPr>
        <sz val="9"/>
        <color theme="1"/>
        <rFont val="HGPｺﾞｼｯｸM"/>
        <family val="3"/>
        <charset val="128"/>
      </rPr>
      <t>）</t>
    </r>
    <rPh sb="0" eb="2">
      <t>キュウリョウ</t>
    </rPh>
    <rPh sb="3" eb="5">
      <t>コウチン</t>
    </rPh>
    <rPh sb="8" eb="11">
      <t>サギョウショ</t>
    </rPh>
    <phoneticPr fontId="1"/>
  </si>
  <si>
    <r>
      <t>電気（</t>
    </r>
    <r>
      <rPr>
        <b/>
        <sz val="9"/>
        <color rgb="FFFF0000"/>
        <rFont val="HGPｺﾞｼｯｸM"/>
        <family val="3"/>
        <charset val="128"/>
      </rPr>
      <t>○○電気・ガス</t>
    </r>
    <r>
      <rPr>
        <b/>
        <sz val="9"/>
        <color theme="1"/>
        <rFont val="HGPｺﾞｼｯｸM"/>
        <family val="3"/>
        <charset val="128"/>
      </rPr>
      <t>　</t>
    </r>
    <r>
      <rPr>
        <sz val="9"/>
        <color theme="1"/>
        <rFont val="HGPｺﾞｼｯｸM"/>
        <family val="3"/>
        <charset val="128"/>
      </rPr>
      <t>　　）</t>
    </r>
    <rPh sb="0" eb="2">
      <t>デンキ</t>
    </rPh>
    <rPh sb="5" eb="7">
      <t>デンキ</t>
    </rPh>
    <phoneticPr fontId="1"/>
  </si>
  <si>
    <r>
      <t>ガス</t>
    </r>
    <r>
      <rPr>
        <sz val="6"/>
        <color theme="1"/>
        <rFont val="HGPｺﾞｼｯｸM"/>
        <family val="3"/>
        <charset val="128"/>
      </rPr>
      <t xml:space="preserve"> </t>
    </r>
    <r>
      <rPr>
        <sz val="9"/>
        <color theme="1"/>
        <rFont val="HGPｺﾞｼｯｸM"/>
        <family val="3"/>
        <charset val="128"/>
      </rPr>
      <t>（　　　　　　　　　　　　　）</t>
    </r>
    <phoneticPr fontId="1"/>
  </si>
  <si>
    <t>※電気・ガス合算</t>
    <phoneticPr fontId="1"/>
  </si>
  <si>
    <r>
      <t>電話（</t>
    </r>
    <r>
      <rPr>
        <b/>
        <sz val="9"/>
        <color rgb="FFFF0000"/>
        <rFont val="HGPｺﾞｼｯｸM"/>
        <family val="3"/>
        <charset val="128"/>
      </rPr>
      <t>○○モバイル</t>
    </r>
    <r>
      <rPr>
        <sz val="9"/>
        <color theme="1"/>
        <rFont val="HGPｺﾞｼｯｸM"/>
        <family val="3"/>
        <charset val="128"/>
      </rPr>
      <t>　　　　）</t>
    </r>
    <rPh sb="0" eb="2">
      <t>デンワ</t>
    </rPh>
    <phoneticPr fontId="1"/>
  </si>
  <si>
    <t>ウォーターサーバー</t>
    <phoneticPr fontId="1"/>
  </si>
  <si>
    <t>学童保育おやつ代</t>
    <rPh sb="0" eb="2">
      <t>ガクドウ</t>
    </rPh>
    <rPh sb="2" eb="4">
      <t>ホイク</t>
    </rPh>
    <rPh sb="7" eb="8">
      <t>ダイ</t>
    </rPh>
    <phoneticPr fontId="1"/>
  </si>
  <si>
    <t>散髪・カット代</t>
    <rPh sb="0" eb="2">
      <t>サンパツ</t>
    </rPh>
    <rPh sb="6" eb="7">
      <t>ダイ</t>
    </rPh>
    <phoneticPr fontId="1"/>
  </si>
  <si>
    <t>衣類</t>
    <rPh sb="0" eb="2">
      <t>イルイ</t>
    </rPh>
    <phoneticPr fontId="1"/>
  </si>
  <si>
    <t>交通費（通院）</t>
    <rPh sb="0" eb="3">
      <t>コウツウヒ</t>
    </rPh>
    <rPh sb="4" eb="6">
      <t>ツウイン</t>
    </rPh>
    <phoneticPr fontId="1"/>
  </si>
  <si>
    <t>生活保護費から移送費支給あり。</t>
    <rPh sb="0" eb="5">
      <t>セイカツホゴヒ</t>
    </rPh>
    <rPh sb="7" eb="10">
      <t>イソウヒ</t>
    </rPh>
    <rPh sb="10" eb="12">
      <t>シキュウ</t>
    </rPh>
    <phoneticPr fontId="1"/>
  </si>
  <si>
    <t>滞納返済等</t>
    <rPh sb="0" eb="2">
      <t>タイノウ</t>
    </rPh>
    <rPh sb="2" eb="4">
      <t>ヘンサイ</t>
    </rPh>
    <rPh sb="4" eb="5">
      <t>トウ</t>
    </rPh>
    <phoneticPr fontId="1"/>
  </si>
  <si>
    <r>
      <t>（</t>
    </r>
    <r>
      <rPr>
        <b/>
        <sz val="7"/>
        <color rgb="FFFF0000"/>
        <rFont val="HGSｺﾞｼｯｸM"/>
        <family val="3"/>
        <charset val="128"/>
      </rPr>
      <t>2000円</t>
    </r>
    <r>
      <rPr>
        <sz val="7"/>
        <color theme="1"/>
        <rFont val="HGSｺﾞｼｯｸM"/>
        <family val="3"/>
        <charset val="128"/>
      </rPr>
      <t>）／</t>
    </r>
    <r>
      <rPr>
        <b/>
        <sz val="7"/>
        <color rgb="FFFF0000"/>
        <rFont val="HGSｺﾞｼｯｸM"/>
        <family val="3"/>
        <charset val="128"/>
      </rPr>
      <t>日</t>
    </r>
    <r>
      <rPr>
        <sz val="7"/>
        <color theme="1"/>
        <rFont val="HGSｺﾞｼｯｸM"/>
        <family val="3"/>
        <charset val="128"/>
      </rPr>
      <t>・週・回　×（</t>
    </r>
    <r>
      <rPr>
        <b/>
        <sz val="7"/>
        <color rgb="FFFF0000"/>
        <rFont val="HGSｺﾞｼｯｸM"/>
        <family val="3"/>
        <charset val="128"/>
      </rPr>
      <t>30日</t>
    </r>
    <r>
      <rPr>
        <sz val="7"/>
        <color theme="1"/>
        <rFont val="HGSｺﾞｼｯｸM"/>
        <family val="3"/>
        <charset val="128"/>
      </rPr>
      <t>）　　　</t>
    </r>
    <rPh sb="5" eb="6">
      <t>エン</t>
    </rPh>
    <rPh sb="8" eb="9">
      <t>ヒ</t>
    </rPh>
    <rPh sb="10" eb="11">
      <t>シュウ</t>
    </rPh>
    <rPh sb="12" eb="13">
      <t>カイ</t>
    </rPh>
    <rPh sb="18" eb="19">
      <t>ニチ</t>
    </rPh>
    <phoneticPr fontId="1"/>
  </si>
  <si>
    <t>ペット費用</t>
    <rPh sb="3" eb="5">
      <t>ヒヨウ</t>
    </rPh>
    <phoneticPr fontId="1"/>
  </si>
  <si>
    <t>１日１箱。500円×30日。作業所工賃の範囲で。</t>
    <rPh sb="1" eb="2">
      <t>ニチ</t>
    </rPh>
    <rPh sb="3" eb="4">
      <t>ハコ</t>
    </rPh>
    <rPh sb="8" eb="9">
      <t>エン</t>
    </rPh>
    <rPh sb="12" eb="13">
      <t>ヒ</t>
    </rPh>
    <rPh sb="14" eb="19">
      <t>サギョウショコウチン</t>
    </rPh>
    <rPh sb="20" eb="22">
      <t>ハンイ</t>
    </rPh>
    <phoneticPr fontId="1"/>
  </si>
  <si>
    <t>こづかい・たばこ代</t>
    <rPh sb="8" eb="9">
      <t>ダイ</t>
    </rPh>
    <phoneticPr fontId="1"/>
  </si>
  <si>
    <t>Wi-Fiあり。携帯決裁あり。</t>
    <rPh sb="8" eb="10">
      <t>ケイタイ</t>
    </rPh>
    <rPh sb="10" eb="12">
      <t>ケッサイ</t>
    </rPh>
    <phoneticPr fontId="1"/>
  </si>
  <si>
    <r>
      <t>（世帯）　</t>
    </r>
    <r>
      <rPr>
        <sz val="8"/>
        <color rgb="FFFF0000"/>
        <rFont val="HGｺﾞｼｯｸM"/>
        <family val="3"/>
        <charset val="128"/>
      </rPr>
      <t>２人</t>
    </r>
    <rPh sb="1" eb="3">
      <t>セタイ</t>
    </rPh>
    <rPh sb="6" eb="7">
      <t>ニン</t>
    </rPh>
    <phoneticPr fontId="1"/>
  </si>
  <si>
    <t>①　◇◇銀行（本人）</t>
    <rPh sb="4" eb="6">
      <t>ギンコウ</t>
    </rPh>
    <rPh sb="7" eb="9">
      <t>ホンニン</t>
    </rPh>
    <phoneticPr fontId="1"/>
  </si>
  <si>
    <t>②　○○銀行（本人）</t>
    <rPh sb="4" eb="6">
      <t>ギンコウ</t>
    </rPh>
    <rPh sb="7" eb="9">
      <t>ホンニン</t>
    </rPh>
    <phoneticPr fontId="1"/>
  </si>
  <si>
    <t>③　○○銀行（子ども）</t>
    <rPh sb="4" eb="6">
      <t>ギンコウ</t>
    </rPh>
    <rPh sb="7" eb="8">
      <t>コ</t>
    </rPh>
    <phoneticPr fontId="1"/>
  </si>
  <si>
    <t xml:space="preserve"> ① △△カード</t>
    <phoneticPr fontId="1"/>
  </si>
  <si>
    <t xml:space="preserve"> ② ■■携帯滞納</t>
    <rPh sb="5" eb="7">
      <t>ケイタイ</t>
    </rPh>
    <rPh sb="7" eb="9">
      <t>タイノウ</t>
    </rPh>
    <phoneticPr fontId="1"/>
  </si>
  <si>
    <r>
      <t>3,200</t>
    </r>
    <r>
      <rPr>
        <sz val="9"/>
        <color rgb="FFFF0000"/>
        <rFont val="ＭＳ 明朝"/>
        <family val="1"/>
        <charset val="128"/>
      </rPr>
      <t>円×</t>
    </r>
    <r>
      <rPr>
        <sz val="9"/>
        <color rgb="FFFF0000"/>
        <rFont val="Century"/>
        <family val="1"/>
      </rPr>
      <t>12</t>
    </r>
    <r>
      <rPr>
        <sz val="9"/>
        <color rgb="FFFF0000"/>
        <rFont val="ＭＳ 明朝"/>
        <family val="1"/>
        <charset val="128"/>
      </rPr>
      <t>回</t>
    </r>
    <phoneticPr fontId="1"/>
  </si>
  <si>
    <r>
      <t xml:space="preserve">②現金渡し
</t>
    </r>
    <r>
      <rPr>
        <sz val="7"/>
        <color theme="1"/>
        <rFont val="HGｺﾞｼｯｸM"/>
        <family val="3"/>
        <charset val="128"/>
      </rPr>
      <t>（頻度・立合）</t>
    </r>
    <rPh sb="1" eb="3">
      <t>ゲンキン</t>
    </rPh>
    <rPh sb="3" eb="4">
      <t>ワタ</t>
    </rPh>
    <rPh sb="7" eb="9">
      <t>ヒンド</t>
    </rPh>
    <rPh sb="10" eb="11">
      <t>タ</t>
    </rPh>
    <rPh sb="11" eb="12">
      <t>ア</t>
    </rPh>
    <phoneticPr fontId="1"/>
  </si>
  <si>
    <t>（世帯）　　人</t>
    <rPh sb="1" eb="3">
      <t>セタイ</t>
    </rPh>
    <rPh sb="6" eb="7">
      <t>ニン</t>
    </rPh>
    <phoneticPr fontId="1"/>
  </si>
  <si>
    <t>キャッシュカードでコンビニATMで出金</t>
    <rPh sb="17" eb="19">
      <t>シュッキン</t>
    </rPh>
    <phoneticPr fontId="1"/>
  </si>
  <si>
    <t>２年契約。</t>
    <rPh sb="1" eb="4">
      <t>ネンケイヤク</t>
    </rPh>
    <phoneticPr fontId="1"/>
  </si>
  <si>
    <t>支出①計</t>
    <rPh sb="0" eb="2">
      <t>シシュツ</t>
    </rPh>
    <rPh sb="3" eb="4">
      <t>ケイ</t>
    </rPh>
    <phoneticPr fontId="1"/>
  </si>
  <si>
    <t xml:space="preserve"> 収入（月平均）</t>
    <rPh sb="1" eb="3">
      <t>シュウニュウ</t>
    </rPh>
    <rPh sb="4" eb="5">
      <t>ツキ</t>
    </rPh>
    <rPh sb="5" eb="7">
      <t>ヘイキン</t>
    </rPh>
    <phoneticPr fontId="1"/>
  </si>
  <si>
    <t xml:space="preserve"> 支出（月合計）</t>
    <rPh sb="1" eb="3">
      <t>シシュツ</t>
    </rPh>
    <rPh sb="4" eb="5">
      <t>ツキ</t>
    </rPh>
    <rPh sb="5" eb="7">
      <t>ゴウケイ</t>
    </rPh>
    <phoneticPr fontId="1"/>
  </si>
  <si>
    <t>支出②計</t>
    <rPh sb="0" eb="2">
      <t>シシュツ</t>
    </rPh>
    <rPh sb="3" eb="4">
      <t>ケイ</t>
    </rPh>
    <phoneticPr fontId="1"/>
  </si>
  <si>
    <t>計画なく現金を出金しあるだけ使う。家賃等の滞納。スマホ決裁により通帳残高が常にない状況。</t>
    <rPh sb="0" eb="2">
      <t>ケイカク</t>
    </rPh>
    <rPh sb="4" eb="6">
      <t>ゲンキン</t>
    </rPh>
    <rPh sb="7" eb="9">
      <t>シュッキン</t>
    </rPh>
    <rPh sb="27" eb="29">
      <t>ケッサイ</t>
    </rPh>
    <phoneticPr fontId="1"/>
  </si>
  <si>
    <t>本人が管理。なくすことはない。</t>
    <rPh sb="0" eb="2">
      <t>ホンニン</t>
    </rPh>
    <rPh sb="3" eb="5">
      <t>カンリ</t>
    </rPh>
    <phoneticPr fontId="1"/>
  </si>
  <si>
    <r>
      <t>支援者による金銭管理支援</t>
    </r>
    <r>
      <rPr>
        <sz val="8"/>
        <color theme="1"/>
        <rFont val="HGｺﾞｼｯｸM"/>
        <family val="3"/>
        <charset val="128"/>
      </rPr>
      <t xml:space="preserve">
（収支計画、仕分け支援）</t>
    </r>
    <rPh sb="0" eb="3">
      <t>シエンシャ</t>
    </rPh>
    <rPh sb="6" eb="10">
      <t>キンセンカンリ</t>
    </rPh>
    <rPh sb="10" eb="12">
      <t>シエン</t>
    </rPh>
    <rPh sb="14" eb="18">
      <t>シュウシケイカク</t>
    </rPh>
    <phoneticPr fontId="1"/>
  </si>
  <si>
    <r>
      <t xml:space="preserve">現在の金銭管理状況・課題
</t>
    </r>
    <r>
      <rPr>
        <sz val="8"/>
        <color theme="1"/>
        <rFont val="HGｺﾞｼｯｸM"/>
        <family val="3"/>
        <charset val="128"/>
      </rPr>
      <t>（本人にできること・できないこと）</t>
    </r>
    <rPh sb="0" eb="2">
      <t>ゲンザイ</t>
    </rPh>
    <rPh sb="3" eb="7">
      <t>キンセンカンリ</t>
    </rPh>
    <rPh sb="7" eb="9">
      <t>ジョウキョウ</t>
    </rPh>
    <rPh sb="10" eb="12">
      <t>カダイ</t>
    </rPh>
    <rPh sb="14" eb="16">
      <t>ホンニン</t>
    </rPh>
    <phoneticPr fontId="1"/>
  </si>
  <si>
    <t>収支状況</t>
    <rPh sb="0" eb="4">
      <t>シュウシジョウキョウ</t>
    </rPh>
    <phoneticPr fontId="1"/>
  </si>
  <si>
    <t>本人意向
判断能力</t>
    <rPh sb="0" eb="2">
      <t>ホンニン</t>
    </rPh>
    <rPh sb="2" eb="4">
      <t>イコウ</t>
    </rPh>
    <rPh sb="5" eb="9">
      <t>ハンダンノウリョク</t>
    </rPh>
    <phoneticPr fontId="1"/>
  </si>
  <si>
    <t>収支状況を把握し、収入、支出①、支出②、債務状況を整理した。</t>
    <rPh sb="0" eb="4">
      <t>シュウシジョウキョウ</t>
    </rPh>
    <rPh sb="5" eb="7">
      <t>ハアク</t>
    </rPh>
    <rPh sb="9" eb="11">
      <t>シュウニュウ</t>
    </rPh>
    <rPh sb="12" eb="14">
      <t>シシュツ</t>
    </rPh>
    <rPh sb="16" eb="18">
      <t>シシュツ</t>
    </rPh>
    <rPh sb="20" eb="22">
      <t>サイム</t>
    </rPh>
    <rPh sb="22" eb="24">
      <t>ジョウキョウ</t>
    </rPh>
    <rPh sb="25" eb="27">
      <t>セイリ</t>
    </rPh>
    <phoneticPr fontId="1"/>
  </si>
  <si>
    <t>支出②を袋分け。生活費・こづかいを１週間ごとの金額に割って、本人が週１回ATMで出金。</t>
    <rPh sb="0" eb="2">
      <t>シシュツ</t>
    </rPh>
    <rPh sb="4" eb="6">
      <t>フクロワ</t>
    </rPh>
    <rPh sb="8" eb="11">
      <t>セイカツヒ</t>
    </rPh>
    <rPh sb="18" eb="20">
      <t>シュウカン</t>
    </rPh>
    <rPh sb="23" eb="25">
      <t>キンガク</t>
    </rPh>
    <rPh sb="26" eb="27">
      <t>ワ</t>
    </rPh>
    <rPh sb="30" eb="32">
      <t>ホンニン</t>
    </rPh>
    <rPh sb="33" eb="34">
      <t>シュウ</t>
    </rPh>
    <rPh sb="35" eb="36">
      <t>カイ</t>
    </rPh>
    <rPh sb="40" eb="42">
      <t>シュッキン</t>
    </rPh>
    <phoneticPr fontId="1"/>
  </si>
  <si>
    <t>支出①の合計額を、通帳に残金を残す。</t>
    <rPh sb="0" eb="2">
      <t>シシュツ</t>
    </rPh>
    <rPh sb="4" eb="7">
      <t>ゴウケイガク</t>
    </rPh>
    <rPh sb="9" eb="11">
      <t>ツウチョウ</t>
    </rPh>
    <rPh sb="12" eb="14">
      <t>ザンキン</t>
    </rPh>
    <rPh sb="15" eb="16">
      <t>ノコ</t>
    </rPh>
    <phoneticPr fontId="1"/>
  </si>
  <si>
    <t>出金
仕分け</t>
    <rPh sb="0" eb="2">
      <t>シュッキン</t>
    </rPh>
    <rPh sb="3" eb="5">
      <t>シワ</t>
    </rPh>
    <phoneticPr fontId="1"/>
  </si>
  <si>
    <t>①≪固定費・ライフライン≫</t>
    <rPh sb="2" eb="5">
      <t>コテイヒ</t>
    </rPh>
    <phoneticPr fontId="1"/>
  </si>
  <si>
    <t>②≪生活費≫</t>
    <rPh sb="2" eb="5">
      <t>セイカツヒ</t>
    </rPh>
    <phoneticPr fontId="1"/>
  </si>
  <si>
    <t>ゆうちょ口座あり。住所と印鑑の確認が必要。</t>
    <rPh sb="4" eb="6">
      <t>コウザ</t>
    </rPh>
    <rPh sb="9" eb="11">
      <t>ジュウショ</t>
    </rPh>
    <rPh sb="12" eb="14">
      <t>インカン</t>
    </rPh>
    <rPh sb="15" eb="17">
      <t>カクニン</t>
    </rPh>
    <rPh sb="18" eb="20">
      <t>ヒツヨウ</t>
    </rPh>
    <phoneticPr fontId="1"/>
  </si>
  <si>
    <t>月２回、週ごとの袋分け。
立合：計画相談、ｹｰｽﾜｰｶｰ</t>
    <rPh sb="0" eb="1">
      <t>ツキ</t>
    </rPh>
    <rPh sb="2" eb="3">
      <t>カイ</t>
    </rPh>
    <rPh sb="4" eb="5">
      <t>シュウ</t>
    </rPh>
    <rPh sb="8" eb="10">
      <t>フクロワ</t>
    </rPh>
    <rPh sb="13" eb="14">
      <t>タ</t>
    </rPh>
    <rPh sb="14" eb="15">
      <t>ア</t>
    </rPh>
    <rPh sb="16" eb="20">
      <t>ケイカクソウダン</t>
    </rPh>
    <phoneticPr fontId="1"/>
  </si>
  <si>
    <t>家賃は代理納付に変更予定。光熱水費の滞納解消後に自動引き落とし。</t>
    <rPh sb="0" eb="2">
      <t>ヤチン</t>
    </rPh>
    <rPh sb="3" eb="7">
      <t>ダイリノウフ</t>
    </rPh>
    <rPh sb="8" eb="10">
      <t>ヘンコウ</t>
    </rPh>
    <rPh sb="10" eb="12">
      <t>ヨテイ</t>
    </rPh>
    <rPh sb="13" eb="17">
      <t>コウネツスイヒ</t>
    </rPh>
    <rPh sb="18" eb="20">
      <t>タイノウ</t>
    </rPh>
    <rPh sb="20" eb="23">
      <t>カイショウゴ</t>
    </rPh>
    <rPh sb="24" eb="27">
      <t>ジドウヒ</t>
    </rPh>
    <rPh sb="28" eb="29">
      <t>オ</t>
    </rPh>
    <phoneticPr fontId="1"/>
  </si>
  <si>
    <t>債務の分割返済のサポート</t>
    <rPh sb="0" eb="2">
      <t>サイム</t>
    </rPh>
    <rPh sb="3" eb="7">
      <t>ブンカツヘンサイ</t>
    </rPh>
    <phoneticPr fontId="1"/>
  </si>
  <si>
    <t>残金不足により自動引き落としにならない。振込用紙が届いたら、１か月遅れでコンビニで支払う。</t>
    <rPh sb="0" eb="2">
      <t>ザンキン</t>
    </rPh>
    <rPh sb="2" eb="4">
      <t>ブソク</t>
    </rPh>
    <rPh sb="7" eb="10">
      <t>ジドウヒ</t>
    </rPh>
    <rPh sb="11" eb="12">
      <t>オ</t>
    </rPh>
    <rPh sb="20" eb="22">
      <t>フリコミ</t>
    </rPh>
    <rPh sb="22" eb="24">
      <t>ヨウシ</t>
    </rPh>
    <rPh sb="25" eb="26">
      <t>トド</t>
    </rPh>
    <rPh sb="32" eb="33">
      <t>ゲツ</t>
    </rPh>
    <rPh sb="33" eb="34">
      <t>オク</t>
    </rPh>
    <rPh sb="41" eb="43">
      <t>シハラ</t>
    </rPh>
    <phoneticPr fontId="1"/>
  </si>
  <si>
    <t>事業に関心はあるが、通帳を預けることに不安を感じている。</t>
    <rPh sb="0" eb="2">
      <t>ジギョウ</t>
    </rPh>
    <rPh sb="3" eb="5">
      <t>カンシン</t>
    </rPh>
    <rPh sb="10" eb="12">
      <t>ツウチョウ</t>
    </rPh>
    <rPh sb="13" eb="14">
      <t>アズ</t>
    </rPh>
    <rPh sb="19" eb="21">
      <t>フアン</t>
    </rPh>
    <rPh sb="22" eb="23">
      <t>カン</t>
    </rPh>
    <phoneticPr fontId="1"/>
  </si>
  <si>
    <t>金融機関等（通帳）</t>
    <rPh sb="0" eb="2">
      <t>キンユウ</t>
    </rPh>
    <rPh sb="2" eb="4">
      <t>キカン</t>
    </rPh>
    <rPh sb="4" eb="5">
      <t>トウ</t>
    </rPh>
    <rPh sb="6" eb="8">
      <t>ツウチョウ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</si>
</sst>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#,##0_ &quot;円&quot;"/>
    <numFmt numFmtId="178" formatCode="_ General"/>
    <numFmt numFmtId="179" formatCode="#,##0&quot;円&quot;_ "/>
    <numFmt numFmtId="180" formatCode="#,##0_)&quot;円&quot;\ ;[Red]\(#,##0\)&quot;円&quot;\ "/>
    <numFmt numFmtId="181" formatCode="0.0%"/>
    <numFmt numFmtId="182" formatCode="[$-411]ge\.m\.d;@"/>
    <numFmt numFmtId="183" formatCode="[$-411]ggge&quot;年&quot;m&quot;月&quot;d&quot;日&quot;;@"/>
  </numFmts>
  <fonts count="5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20"/>
      <color theme="1"/>
      <name val="HG丸ｺﾞｼｯｸM-PRO"/>
      <family val="3"/>
      <charset val="128"/>
    </font>
    <font>
      <sz val="20"/>
      <color theme="1"/>
      <name val="Century"/>
      <family val="1"/>
    </font>
    <font>
      <sz val="8"/>
      <color theme="1"/>
      <name val="HGPｺﾞｼｯｸM"/>
      <family val="3"/>
      <charset val="128"/>
    </font>
    <font>
      <sz val="8"/>
      <color theme="1"/>
      <name val="HGｺﾞｼｯｸM"/>
      <family val="3"/>
      <charset val="128"/>
    </font>
    <font>
      <sz val="20"/>
      <color theme="1"/>
      <name val="HGｺﾞｼｯｸM"/>
      <family val="3"/>
      <charset val="128"/>
    </font>
    <font>
      <sz val="10"/>
      <color theme="1"/>
      <name val="HGP創英角ｺﾞｼｯｸUB"/>
      <family val="3"/>
      <charset val="128"/>
    </font>
    <font>
      <sz val="10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9"/>
      <color theme="1"/>
      <name val="HG丸ｺﾞｼｯｸM-PRO"/>
      <family val="3"/>
      <charset val="128"/>
    </font>
    <font>
      <sz val="12"/>
      <color theme="1"/>
      <name val="HGｺﾞｼｯｸM"/>
      <family val="3"/>
      <charset val="128"/>
    </font>
    <font>
      <sz val="9"/>
      <color theme="1"/>
      <name val="Century"/>
      <family val="1"/>
    </font>
    <font>
      <sz val="8"/>
      <color theme="1"/>
      <name val="HGSｺﾞｼｯｸM"/>
      <family val="3"/>
      <charset val="128"/>
    </font>
    <font>
      <sz val="12"/>
      <color theme="1"/>
      <name val="HG丸ｺﾞｼｯｸM-PRO"/>
      <family val="3"/>
      <charset val="128"/>
    </font>
    <font>
      <sz val="12"/>
      <color theme="1"/>
      <name val="Century"/>
      <family val="1"/>
    </font>
    <font>
      <sz val="10"/>
      <color theme="1"/>
      <name val="Century"/>
      <family val="1"/>
    </font>
    <font>
      <sz val="7"/>
      <color theme="1"/>
      <name val="HGSｺﾞｼｯｸM"/>
      <family val="3"/>
      <charset val="128"/>
    </font>
    <font>
      <sz val="9"/>
      <color theme="0" tint="-0.249977111117893"/>
      <name val="HG丸ｺﾞｼｯｸM-PRO"/>
      <family val="3"/>
      <charset val="128"/>
    </font>
    <font>
      <sz val="9"/>
      <color theme="1"/>
      <name val="HGPｺﾞｼｯｸM"/>
      <family val="3"/>
      <charset val="128"/>
    </font>
    <font>
      <sz val="9"/>
      <color theme="1"/>
      <name val="ＭＳ Ｐ明朝"/>
      <family val="1"/>
      <charset val="128"/>
    </font>
    <font>
      <sz val="18"/>
      <color theme="1"/>
      <name val="HG丸ｺﾞｼｯｸM-PRO"/>
      <family val="3"/>
      <charset val="128"/>
    </font>
    <font>
      <sz val="18"/>
      <color theme="1"/>
      <name val="Century"/>
      <family val="1"/>
    </font>
    <font>
      <sz val="18"/>
      <color rgb="FFFF0066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sz val="8"/>
      <color theme="0"/>
      <name val="HGｺﾞｼｯｸM"/>
      <family val="3"/>
      <charset val="128"/>
    </font>
    <font>
      <sz val="8"/>
      <name val="HGｺﾞｼｯｸM"/>
      <family val="3"/>
      <charset val="128"/>
    </font>
    <font>
      <sz val="12"/>
      <color theme="1"/>
      <name val="HGｺﾞｼｯｸE"/>
      <family val="3"/>
      <charset val="128"/>
    </font>
    <font>
      <sz val="18"/>
      <name val="HG丸ｺﾞｼｯｸM-PRO"/>
      <family val="3"/>
      <charset val="128"/>
    </font>
    <font>
      <sz val="18"/>
      <color rgb="FF0070C0"/>
      <name val="HGP創英角ｺﾞｼｯｸUB"/>
      <family val="3"/>
      <charset val="128"/>
    </font>
    <font>
      <sz val="18"/>
      <color theme="1"/>
      <name val="HGP創英角ｺﾞｼｯｸUB"/>
      <family val="3"/>
      <charset val="128"/>
    </font>
    <font>
      <sz val="14"/>
      <color theme="0"/>
      <name val="HGｺﾞｼｯｸE"/>
      <family val="3"/>
      <charset val="128"/>
    </font>
    <font>
      <sz val="6"/>
      <color theme="1"/>
      <name val="HGPｺﾞｼｯｸM"/>
      <family val="3"/>
      <charset val="128"/>
    </font>
    <font>
      <sz val="7"/>
      <color theme="1"/>
      <name val="HGｺﾞｼｯｸM"/>
      <family val="3"/>
      <charset val="128"/>
    </font>
    <font>
      <sz val="8"/>
      <color theme="1" tint="0.499984740745262"/>
      <name val="HGｺﾞｼｯｸM"/>
      <family val="3"/>
      <charset val="128"/>
    </font>
    <font>
      <sz val="12"/>
      <color rgb="FFFF0000"/>
      <name val="HGP創英角ｺﾞｼｯｸUB"/>
      <family val="3"/>
      <charset val="128"/>
    </font>
    <font>
      <sz val="8"/>
      <color rgb="FFFF0000"/>
      <name val="HGｺﾞｼｯｸM"/>
      <family val="3"/>
      <charset val="128"/>
    </font>
    <font>
      <sz val="10"/>
      <color rgb="FFFF0000"/>
      <name val="HGｺﾞｼｯｸM"/>
      <family val="3"/>
      <charset val="128"/>
    </font>
    <font>
      <b/>
      <sz val="9"/>
      <color rgb="FFFF0000"/>
      <name val="ＭＳ Ｐ明朝"/>
      <family val="1"/>
      <charset val="128"/>
    </font>
    <font>
      <b/>
      <sz val="9"/>
      <color rgb="FFFF0000"/>
      <name val="HG丸ｺﾞｼｯｸM-PRO"/>
      <family val="3"/>
      <charset val="128"/>
    </font>
    <font>
      <b/>
      <sz val="8"/>
      <color rgb="FFFF0000"/>
      <name val="HG丸ｺﾞｼｯｸM-PRO"/>
      <family val="3"/>
      <charset val="128"/>
    </font>
    <font>
      <b/>
      <sz val="9"/>
      <color rgb="FFFF0000"/>
      <name val="HGPｺﾞｼｯｸM"/>
      <family val="3"/>
      <charset val="128"/>
    </font>
    <font>
      <b/>
      <sz val="9"/>
      <color theme="1"/>
      <name val="HGPｺﾞｼｯｸM"/>
      <family val="3"/>
      <charset val="128"/>
    </font>
    <font>
      <b/>
      <sz val="7"/>
      <color rgb="FFFF0000"/>
      <name val="HGSｺﾞｼｯｸM"/>
      <family val="3"/>
      <charset val="128"/>
    </font>
    <font>
      <b/>
      <sz val="9"/>
      <color rgb="FFFF0000"/>
      <name val="HGSｺﾞｼｯｸM"/>
      <family val="3"/>
      <charset val="128"/>
    </font>
    <font>
      <sz val="9"/>
      <color rgb="FFFF0000"/>
      <name val="Century"/>
      <family val="1"/>
    </font>
    <font>
      <sz val="10"/>
      <color rgb="FFFF0000"/>
      <name val="HGP創英角ｺﾞｼｯｸUB"/>
      <family val="3"/>
      <charset val="128"/>
    </font>
    <font>
      <sz val="9"/>
      <color rgb="FFFF0000"/>
      <name val="HGSｺﾞｼｯｸM"/>
      <family val="3"/>
      <charset val="128"/>
    </font>
    <font>
      <sz val="9"/>
      <color rgb="FFFF0000"/>
      <name val="ＭＳ 明朝"/>
      <family val="1"/>
      <charset val="128"/>
    </font>
    <font>
      <sz val="11"/>
      <color rgb="FFFF0000"/>
      <name val="HGP創英角ｺﾞｼｯｸUB"/>
      <family val="3"/>
      <charset val="128"/>
    </font>
    <font>
      <sz val="11"/>
      <color theme="1"/>
      <name val="HGP創英角ｺﾞｼｯｸUB"/>
      <family val="3"/>
      <charset val="128"/>
    </font>
    <font>
      <sz val="6"/>
      <color rgb="FFFF0000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</fills>
  <borders count="8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theme="1"/>
      </left>
      <right/>
      <top style="hair">
        <color auto="1"/>
      </top>
      <bottom style="hair">
        <color auto="1"/>
      </bottom>
      <diagonal/>
    </border>
    <border>
      <left/>
      <right style="hair">
        <color theme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/>
      <top/>
      <bottom style="hair">
        <color auto="1"/>
      </bottom>
      <diagonal/>
    </border>
    <border>
      <left/>
      <right style="hair">
        <color theme="1"/>
      </right>
      <top/>
      <bottom style="hair">
        <color auto="1"/>
      </bottom>
      <diagonal/>
    </border>
    <border>
      <left/>
      <right style="hair">
        <color theme="1"/>
      </right>
      <top style="hair">
        <color auto="1"/>
      </top>
      <bottom/>
      <diagonal/>
    </border>
    <border>
      <left style="hair">
        <color theme="1"/>
      </left>
      <right/>
      <top style="hair">
        <color auto="1"/>
      </top>
      <bottom/>
      <diagonal/>
    </border>
    <border>
      <left style="hair">
        <color theme="1"/>
      </left>
      <right/>
      <top/>
      <bottom/>
      <diagonal/>
    </border>
    <border>
      <left/>
      <right style="hair">
        <color theme="1"/>
      </right>
      <top/>
      <bottom/>
      <diagonal/>
    </border>
    <border>
      <left/>
      <right/>
      <top/>
      <bottom style="medium">
        <color theme="1" tint="0.34998626667073579"/>
      </bottom>
      <diagonal/>
    </border>
    <border>
      <left/>
      <right style="hair">
        <color theme="1" tint="0.34998626667073579"/>
      </right>
      <top style="hair">
        <color theme="1" tint="0.34998626667073579"/>
      </top>
      <bottom style="medium">
        <color theme="1" tint="0.34998626667073579"/>
      </bottom>
      <diagonal/>
    </border>
    <border>
      <left/>
      <right/>
      <top style="hair">
        <color theme="1" tint="0.34998626667073579"/>
      </top>
      <bottom style="medium">
        <color theme="1" tint="0.34998626667073579"/>
      </bottom>
      <diagonal/>
    </border>
    <border>
      <left style="hair">
        <color theme="1" tint="0.34998626667073579"/>
      </left>
      <right/>
      <top style="hair">
        <color theme="1" tint="0.34998626667073579"/>
      </top>
      <bottom style="medium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medium">
        <color theme="1" tint="0.34998626667073579"/>
      </bottom>
      <diagonal/>
    </border>
    <border>
      <left/>
      <right style="hair">
        <color theme="1" tint="0.34998626667073579"/>
      </right>
      <top/>
      <bottom style="medium">
        <color theme="1" tint="0.34998626667073579"/>
      </bottom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  <border diagonalDown="1">
      <left style="hair">
        <color theme="1" tint="0.34998626667073579"/>
      </left>
      <right style="hair">
        <color theme="1"/>
      </right>
      <top/>
      <bottom/>
      <diagonal style="hair">
        <color theme="1" tint="0.34998626667073579"/>
      </diagonal>
    </border>
    <border diagonalDown="1">
      <left style="hair">
        <color theme="1" tint="0.34998626667073579"/>
      </left>
      <right style="hair">
        <color theme="1"/>
      </right>
      <top style="medium">
        <color theme="1" tint="0.34998626667073579"/>
      </top>
      <bottom/>
      <diagonal style="hair">
        <color theme="1" tint="0.34998626667073579"/>
      </diagonal>
    </border>
    <border>
      <left/>
      <right/>
      <top style="medium">
        <color theme="1" tint="0.34998626667073579"/>
      </top>
      <bottom style="hair">
        <color indexed="64"/>
      </bottom>
      <diagonal/>
    </border>
    <border>
      <left style="hair">
        <color theme="1"/>
      </left>
      <right/>
      <top style="medium">
        <color theme="1" tint="0.34998626667073579"/>
      </top>
      <bottom style="hair">
        <color auto="1"/>
      </bottom>
      <diagonal/>
    </border>
    <border>
      <left/>
      <right/>
      <top style="hair">
        <color indexed="64"/>
      </top>
      <bottom style="hair">
        <color theme="1" tint="0.34998626667073579"/>
      </bottom>
      <diagonal/>
    </border>
    <border>
      <left style="hair">
        <color theme="1"/>
      </left>
      <right/>
      <top style="hair">
        <color auto="1"/>
      </top>
      <bottom style="hair">
        <color theme="1" tint="0.34998626667073579"/>
      </bottom>
      <diagonal/>
    </border>
    <border diagonalDown="1">
      <left style="hair">
        <color theme="1" tint="0.34998626667073579"/>
      </left>
      <right style="hair">
        <color theme="1"/>
      </right>
      <top/>
      <bottom style="hair">
        <color theme="1" tint="0.34998626667073579"/>
      </bottom>
      <diagonal style="hair">
        <color theme="1" tint="0.34998626667073579"/>
      </diagonal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theme="1" tint="0.34998626667073579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theme="1"/>
      </left>
      <right/>
      <top style="hair">
        <color auto="1"/>
      </top>
      <bottom style="thin">
        <color indexed="64"/>
      </bottom>
      <diagonal/>
    </border>
    <border>
      <left/>
      <right style="hair">
        <color theme="1"/>
      </right>
      <top style="hair">
        <color auto="1"/>
      </top>
      <bottom style="thin">
        <color indexed="64"/>
      </bottom>
      <diagonal/>
    </border>
    <border>
      <left/>
      <right style="hair">
        <color theme="1"/>
      </right>
      <top style="thin">
        <color indexed="64"/>
      </top>
      <bottom style="hair">
        <color indexed="64"/>
      </bottom>
      <diagonal/>
    </border>
    <border>
      <left/>
      <right/>
      <top style="medium">
        <color theme="1" tint="0.34998626667073579"/>
      </top>
      <bottom style="hair">
        <color theme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289">
    <xf numFmtId="0" fontId="0" fillId="0" borderId="0" xfId="0">
      <alignment vertical="center"/>
    </xf>
    <xf numFmtId="176" fontId="5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177" fontId="5" fillId="0" borderId="0" xfId="0" applyNumberFormat="1" applyFont="1">
      <alignment vertical="center"/>
    </xf>
    <xf numFmtId="177" fontId="9" fillId="0" borderId="0" xfId="0" applyNumberFormat="1" applyFont="1">
      <alignment vertical="center"/>
    </xf>
    <xf numFmtId="176" fontId="9" fillId="0" borderId="0" xfId="0" applyNumberFormat="1" applyFont="1">
      <alignment vertical="center"/>
    </xf>
    <xf numFmtId="178" fontId="12" fillId="0" borderId="26" xfId="0" applyNumberFormat="1" applyFont="1" applyBorder="1">
      <alignment vertical="center"/>
    </xf>
    <xf numFmtId="176" fontId="14" fillId="0" borderId="0" xfId="0" applyNumberFormat="1" applyFont="1">
      <alignment vertical="center"/>
    </xf>
    <xf numFmtId="178" fontId="12" fillId="0" borderId="21" xfId="0" applyNumberFormat="1" applyFont="1" applyBorder="1">
      <alignment vertical="center"/>
    </xf>
    <xf numFmtId="176" fontId="14" fillId="3" borderId="0" xfId="0" applyNumberFormat="1" applyFont="1" applyFill="1">
      <alignment vertical="center"/>
    </xf>
    <xf numFmtId="176" fontId="14" fillId="0" borderId="0" xfId="0" applyNumberFormat="1" applyFont="1" applyAlignment="1">
      <alignment horizontal="center" vertical="center"/>
    </xf>
    <xf numFmtId="176" fontId="14" fillId="3" borderId="0" xfId="0" applyNumberFormat="1" applyFont="1" applyFill="1" applyAlignment="1">
      <alignment horizontal="center" vertical="center"/>
    </xf>
    <xf numFmtId="176" fontId="17" fillId="0" borderId="0" xfId="0" applyNumberFormat="1" applyFont="1">
      <alignment vertical="center"/>
    </xf>
    <xf numFmtId="176" fontId="18" fillId="0" borderId="0" xfId="0" applyNumberFormat="1" applyFont="1">
      <alignment vertical="center"/>
    </xf>
    <xf numFmtId="176" fontId="19" fillId="0" borderId="0" xfId="0" applyNumberFormat="1" applyFont="1">
      <alignment vertical="center"/>
    </xf>
    <xf numFmtId="176" fontId="13" fillId="0" borderId="0" xfId="0" applyNumberFormat="1" applyFont="1">
      <alignment vertical="center"/>
    </xf>
    <xf numFmtId="176" fontId="20" fillId="0" borderId="17" xfId="0" applyNumberFormat="1" applyFont="1" applyBorder="1">
      <alignment vertical="center"/>
    </xf>
    <xf numFmtId="176" fontId="20" fillId="0" borderId="17" xfId="0" quotePrefix="1" applyNumberFormat="1" applyFont="1" applyBorder="1">
      <alignment vertical="center"/>
    </xf>
    <xf numFmtId="177" fontId="15" fillId="0" borderId="17" xfId="0" applyNumberFormat="1" applyFont="1" applyBorder="1">
      <alignment vertical="center"/>
    </xf>
    <xf numFmtId="180" fontId="15" fillId="0" borderId="17" xfId="0" applyNumberFormat="1" applyFont="1" applyBorder="1">
      <alignment vertical="center"/>
    </xf>
    <xf numFmtId="176" fontId="21" fillId="0" borderId="17" xfId="0" applyNumberFormat="1" applyFont="1" applyBorder="1" applyAlignment="1">
      <alignment horizontal="center" vertical="center"/>
    </xf>
    <xf numFmtId="176" fontId="13" fillId="0" borderId="17" xfId="0" applyNumberFormat="1" applyFont="1" applyBorder="1" applyAlignment="1">
      <alignment horizontal="center" vertical="center"/>
    </xf>
    <xf numFmtId="176" fontId="22" fillId="0" borderId="0" xfId="0" applyNumberFormat="1" applyFont="1">
      <alignment vertical="center"/>
    </xf>
    <xf numFmtId="177" fontId="15" fillId="0" borderId="31" xfId="0" applyNumberFormat="1" applyFont="1" applyBorder="1">
      <alignment vertical="center"/>
    </xf>
    <xf numFmtId="180" fontId="23" fillId="0" borderId="13" xfId="0" applyNumberFormat="1" applyFont="1" applyBorder="1" applyAlignment="1">
      <alignment horizontal="right" vertical="center"/>
    </xf>
    <xf numFmtId="176" fontId="21" fillId="0" borderId="32" xfId="0" applyNumberFormat="1" applyFont="1" applyBorder="1" applyAlignment="1">
      <alignment horizontal="center" vertical="center"/>
    </xf>
    <xf numFmtId="176" fontId="21" fillId="0" borderId="13" xfId="0" applyNumberFormat="1" applyFont="1" applyBorder="1" applyAlignment="1">
      <alignment horizontal="center" vertical="center"/>
    </xf>
    <xf numFmtId="176" fontId="21" fillId="0" borderId="31" xfId="0" applyNumberFormat="1" applyFont="1" applyBorder="1" applyAlignment="1">
      <alignment horizontal="center" vertical="center"/>
    </xf>
    <xf numFmtId="176" fontId="13" fillId="0" borderId="31" xfId="0" applyNumberFormat="1" applyFont="1" applyBorder="1" applyAlignment="1">
      <alignment horizontal="center" vertical="center"/>
    </xf>
    <xf numFmtId="176" fontId="22" fillId="0" borderId="32" xfId="0" applyNumberFormat="1" applyFont="1" applyBorder="1">
      <alignment vertical="center"/>
    </xf>
    <xf numFmtId="176" fontId="22" fillId="0" borderId="13" xfId="0" applyNumberFormat="1" applyFont="1" applyBorder="1">
      <alignment vertical="center"/>
    </xf>
    <xf numFmtId="177" fontId="15" fillId="0" borderId="33" xfId="0" applyNumberFormat="1" applyFont="1" applyBorder="1">
      <alignment vertical="center"/>
    </xf>
    <xf numFmtId="176" fontId="21" fillId="0" borderId="34" xfId="0" applyNumberFormat="1" applyFont="1" applyBorder="1" applyAlignment="1">
      <alignment horizontal="center" vertical="center"/>
    </xf>
    <xf numFmtId="176" fontId="21" fillId="0" borderId="15" xfId="0" applyNumberFormat="1" applyFont="1" applyBorder="1" applyAlignment="1">
      <alignment horizontal="center" vertical="center"/>
    </xf>
    <xf numFmtId="176" fontId="21" fillId="0" borderId="33" xfId="0" applyNumberFormat="1" applyFont="1" applyBorder="1" applyAlignment="1">
      <alignment horizontal="center" vertical="center"/>
    </xf>
    <xf numFmtId="176" fontId="21" fillId="0" borderId="35" xfId="0" applyNumberFormat="1" applyFont="1" applyBorder="1" applyAlignment="1">
      <alignment horizontal="center" vertical="center"/>
    </xf>
    <xf numFmtId="176" fontId="21" fillId="0" borderId="36" xfId="0" applyNumberFormat="1" applyFont="1" applyBorder="1" applyAlignment="1">
      <alignment horizontal="center" vertical="center"/>
    </xf>
    <xf numFmtId="176" fontId="22" fillId="0" borderId="15" xfId="0" applyNumberFormat="1" applyFont="1" applyBorder="1">
      <alignment vertical="center"/>
    </xf>
    <xf numFmtId="177" fontId="15" fillId="0" borderId="36" xfId="0" applyNumberFormat="1" applyFont="1" applyBorder="1">
      <alignment vertical="center"/>
    </xf>
    <xf numFmtId="176" fontId="22" fillId="0" borderId="17" xfId="0" applyNumberFormat="1" applyFont="1" applyBorder="1">
      <alignment vertical="center"/>
    </xf>
    <xf numFmtId="177" fontId="15" fillId="0" borderId="31" xfId="0" applyNumberFormat="1" applyFont="1" applyBorder="1" applyAlignment="1">
      <alignment horizontal="right" vertical="center"/>
    </xf>
    <xf numFmtId="176" fontId="21" fillId="0" borderId="38" xfId="0" applyNumberFormat="1" applyFont="1" applyBorder="1" applyAlignment="1">
      <alignment horizontal="center" vertical="center"/>
    </xf>
    <xf numFmtId="176" fontId="21" fillId="0" borderId="37" xfId="0" applyNumberFormat="1" applyFont="1" applyBorder="1" applyAlignment="1">
      <alignment horizontal="center" vertical="center"/>
    </xf>
    <xf numFmtId="176" fontId="24" fillId="0" borderId="0" xfId="0" applyNumberFormat="1" applyFont="1">
      <alignment vertical="center"/>
    </xf>
    <xf numFmtId="176" fontId="25" fillId="0" borderId="0" xfId="0" applyNumberFormat="1" applyFont="1">
      <alignment vertical="center"/>
    </xf>
    <xf numFmtId="177" fontId="26" fillId="0" borderId="39" xfId="0" applyNumberFormat="1" applyFont="1" applyBorder="1">
      <alignment vertical="center"/>
    </xf>
    <xf numFmtId="180" fontId="27" fillId="0" borderId="39" xfId="0" applyNumberFormat="1" applyFont="1" applyBorder="1" applyAlignment="1">
      <alignment horizontal="right" vertical="center"/>
    </xf>
    <xf numFmtId="176" fontId="8" fillId="0" borderId="43" xfId="0" applyNumberFormat="1" applyFont="1" applyBorder="1" applyAlignment="1">
      <alignment horizontal="center" vertical="center"/>
    </xf>
    <xf numFmtId="180" fontId="31" fillId="0" borderId="0" xfId="0" applyNumberFormat="1" applyFont="1">
      <alignment vertical="center"/>
    </xf>
    <xf numFmtId="176" fontId="15" fillId="0" borderId="0" xfId="0" applyNumberFormat="1" applyFont="1">
      <alignment vertical="center"/>
    </xf>
    <xf numFmtId="181" fontId="15" fillId="0" borderId="0" xfId="1" applyNumberFormat="1" applyFont="1">
      <alignment vertical="center"/>
    </xf>
    <xf numFmtId="176" fontId="23" fillId="0" borderId="0" xfId="0" applyNumberFormat="1" applyFont="1">
      <alignment vertical="center"/>
    </xf>
    <xf numFmtId="177" fontId="13" fillId="0" borderId="31" xfId="0" applyNumberFormat="1" applyFont="1" applyBorder="1">
      <alignment vertical="center"/>
    </xf>
    <xf numFmtId="177" fontId="32" fillId="0" borderId="39" xfId="0" applyNumberFormat="1" applyFont="1" applyBorder="1">
      <alignment vertical="center"/>
    </xf>
    <xf numFmtId="176" fontId="33" fillId="0" borderId="0" xfId="0" applyNumberFormat="1" applyFont="1">
      <alignment vertical="center"/>
    </xf>
    <xf numFmtId="176" fontId="11" fillId="0" borderId="0" xfId="0" applyNumberFormat="1" applyFont="1">
      <alignment vertical="center"/>
    </xf>
    <xf numFmtId="176" fontId="13" fillId="0" borderId="0" xfId="0" applyNumberFormat="1" applyFont="1" applyAlignment="1">
      <alignment horizontal="right" vertical="center"/>
    </xf>
    <xf numFmtId="176" fontId="13" fillId="0" borderId="33" xfId="0" applyNumberFormat="1" applyFont="1" applyBorder="1" applyAlignment="1">
      <alignment horizontal="center" vertical="center"/>
    </xf>
    <xf numFmtId="180" fontId="23" fillId="0" borderId="15" xfId="0" applyNumberFormat="1" applyFont="1" applyBorder="1" applyAlignment="1">
      <alignment horizontal="right" vertical="center"/>
    </xf>
    <xf numFmtId="177" fontId="15" fillId="0" borderId="33" xfId="0" applyNumberFormat="1" applyFont="1" applyBorder="1" applyAlignment="1">
      <alignment horizontal="right" vertical="center"/>
    </xf>
    <xf numFmtId="182" fontId="8" fillId="0" borderId="12" xfId="0" applyNumberFormat="1" applyFont="1" applyBorder="1" applyAlignment="1">
      <alignment horizontal="right" vertical="center" wrapText="1"/>
    </xf>
    <xf numFmtId="176" fontId="13" fillId="0" borderId="49" xfId="0" applyNumberFormat="1" applyFont="1" applyBorder="1" applyAlignment="1">
      <alignment horizontal="center" vertical="center"/>
    </xf>
    <xf numFmtId="176" fontId="21" fillId="0" borderId="49" xfId="0" applyNumberFormat="1" applyFont="1" applyBorder="1" applyAlignment="1">
      <alignment horizontal="center" vertical="center"/>
    </xf>
    <xf numFmtId="176" fontId="21" fillId="0" borderId="48" xfId="0" applyNumberFormat="1" applyFont="1" applyBorder="1" applyAlignment="1">
      <alignment horizontal="center" vertical="center"/>
    </xf>
    <xf numFmtId="180" fontId="23" fillId="0" borderId="48" xfId="0" applyNumberFormat="1" applyFont="1" applyBorder="1" applyAlignment="1">
      <alignment horizontal="right" vertical="center"/>
    </xf>
    <xf numFmtId="177" fontId="13" fillId="0" borderId="49" xfId="0" applyNumberFormat="1" applyFont="1" applyBorder="1">
      <alignment vertical="center"/>
    </xf>
    <xf numFmtId="176" fontId="22" fillId="0" borderId="50" xfId="0" applyNumberFormat="1" applyFont="1" applyBorder="1">
      <alignment vertical="center"/>
    </xf>
    <xf numFmtId="176" fontId="13" fillId="0" borderId="51" xfId="0" applyNumberFormat="1" applyFont="1" applyBorder="1" applyAlignment="1">
      <alignment horizontal="center" vertical="center"/>
    </xf>
    <xf numFmtId="176" fontId="21" fillId="0" borderId="51" xfId="0" applyNumberFormat="1" applyFont="1" applyBorder="1" applyAlignment="1">
      <alignment horizontal="center" vertical="center"/>
    </xf>
    <xf numFmtId="176" fontId="21" fillId="0" borderId="50" xfId="0" applyNumberFormat="1" applyFont="1" applyBorder="1" applyAlignment="1">
      <alignment horizontal="center" vertical="center"/>
    </xf>
    <xf numFmtId="180" fontId="23" fillId="0" borderId="50" xfId="0" applyNumberFormat="1" applyFont="1" applyBorder="1" applyAlignment="1">
      <alignment horizontal="right" vertical="center"/>
    </xf>
    <xf numFmtId="177" fontId="13" fillId="0" borderId="51" xfId="0" applyNumberFormat="1" applyFont="1" applyBorder="1">
      <alignment vertical="center"/>
    </xf>
    <xf numFmtId="178" fontId="12" fillId="0" borderId="28" xfId="0" applyNumberFormat="1" applyFont="1" applyBorder="1">
      <alignment vertical="center"/>
    </xf>
    <xf numFmtId="176" fontId="3" fillId="0" borderId="60" xfId="0" applyNumberFormat="1" applyFont="1" applyBorder="1" applyAlignment="1">
      <alignment horizontal="center" vertical="center"/>
    </xf>
    <xf numFmtId="183" fontId="8" fillId="0" borderId="16" xfId="0" applyNumberFormat="1" applyFont="1" applyBorder="1" applyAlignment="1">
      <alignment horizontal="right" vertical="center" wrapText="1"/>
    </xf>
    <xf numFmtId="182" fontId="8" fillId="0" borderId="0" xfId="0" applyNumberFormat="1" applyFont="1" applyAlignment="1">
      <alignment horizontal="right" vertical="center" wrapText="1"/>
    </xf>
    <xf numFmtId="177" fontId="13" fillId="0" borderId="2" xfId="0" applyNumberFormat="1" applyFont="1" applyBorder="1">
      <alignment vertical="center"/>
    </xf>
    <xf numFmtId="176" fontId="8" fillId="0" borderId="2" xfId="0" applyNumberFormat="1" applyFont="1" applyBorder="1">
      <alignment vertical="center"/>
    </xf>
    <xf numFmtId="177" fontId="15" fillId="0" borderId="2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177" fontId="10" fillId="0" borderId="2" xfId="0" applyNumberFormat="1" applyFont="1" applyBorder="1">
      <alignment vertical="center"/>
    </xf>
    <xf numFmtId="176" fontId="8" fillId="0" borderId="26" xfId="0" applyNumberFormat="1" applyFont="1" applyBorder="1" applyAlignment="1">
      <alignment horizontal="center" vertical="center" shrinkToFit="1"/>
    </xf>
    <xf numFmtId="183" fontId="8" fillId="0" borderId="1" xfId="0" applyNumberFormat="1" applyFont="1" applyBorder="1" applyAlignment="1">
      <alignment horizontal="right" vertical="center" shrinkToFit="1"/>
    </xf>
    <xf numFmtId="176" fontId="3" fillId="2" borderId="6" xfId="0" applyNumberFormat="1" applyFont="1" applyFill="1" applyBorder="1" applyAlignment="1">
      <alignment horizontal="center" vertical="center"/>
    </xf>
    <xf numFmtId="176" fontId="8" fillId="0" borderId="26" xfId="0" applyNumberFormat="1" applyFont="1" applyBorder="1" applyAlignment="1">
      <alignment horizontal="center" vertical="center" wrapText="1" shrinkToFit="1"/>
    </xf>
    <xf numFmtId="176" fontId="8" fillId="0" borderId="57" xfId="0" applyNumberFormat="1" applyFont="1" applyBorder="1" applyAlignment="1">
      <alignment horizontal="center" vertical="center" shrinkToFit="1"/>
    </xf>
    <xf numFmtId="176" fontId="21" fillId="0" borderId="0" xfId="0" applyNumberFormat="1" applyFont="1" applyAlignment="1">
      <alignment horizontal="center" vertical="center"/>
    </xf>
    <xf numFmtId="176" fontId="8" fillId="0" borderId="39" xfId="0" applyNumberFormat="1" applyFont="1" applyBorder="1" applyAlignment="1">
      <alignment horizontal="center" vertical="center"/>
    </xf>
    <xf numFmtId="183" fontId="37" fillId="0" borderId="0" xfId="0" applyNumberFormat="1" applyFont="1" applyAlignment="1">
      <alignment horizontal="right" vertical="center"/>
    </xf>
    <xf numFmtId="183" fontId="39" fillId="0" borderId="16" xfId="0" applyNumberFormat="1" applyFont="1" applyBorder="1" applyAlignment="1">
      <alignment horizontal="right" vertical="center" wrapText="1"/>
    </xf>
    <xf numFmtId="176" fontId="22" fillId="0" borderId="15" xfId="0" applyNumberFormat="1" applyFont="1" applyBorder="1" applyAlignment="1">
      <alignment vertical="center" shrinkToFit="1"/>
    </xf>
    <xf numFmtId="176" fontId="22" fillId="0" borderId="13" xfId="0" applyNumberFormat="1" applyFont="1" applyBorder="1" applyAlignment="1">
      <alignment vertical="center" shrinkToFit="1"/>
    </xf>
    <xf numFmtId="176" fontId="13" fillId="0" borderId="31" xfId="0" applyNumberFormat="1" applyFont="1" applyBorder="1" applyAlignment="1">
      <alignment horizontal="center" vertical="center" shrinkToFit="1"/>
    </xf>
    <xf numFmtId="176" fontId="22" fillId="0" borderId="50" xfId="0" applyNumberFormat="1" applyFont="1" applyBorder="1" applyAlignment="1">
      <alignment vertical="center" shrinkToFit="1"/>
    </xf>
    <xf numFmtId="176" fontId="13" fillId="0" borderId="51" xfId="0" applyNumberFormat="1" applyFont="1" applyBorder="1" applyAlignment="1">
      <alignment horizontal="center" vertical="center" shrinkToFit="1"/>
    </xf>
    <xf numFmtId="176" fontId="13" fillId="0" borderId="33" xfId="0" applyNumberFormat="1" applyFont="1" applyBorder="1" applyAlignment="1">
      <alignment horizontal="center" vertical="center" shrinkToFit="1"/>
    </xf>
    <xf numFmtId="176" fontId="22" fillId="0" borderId="17" xfId="0" applyNumberFormat="1" applyFont="1" applyBorder="1" applyAlignment="1">
      <alignment vertical="center" shrinkToFit="1"/>
    </xf>
    <xf numFmtId="180" fontId="38" fillId="0" borderId="39" xfId="0" applyNumberFormat="1" applyFont="1" applyBorder="1" applyAlignment="1">
      <alignment horizontal="right" vertical="center"/>
    </xf>
    <xf numFmtId="180" fontId="41" fillId="0" borderId="48" xfId="0" applyNumberFormat="1" applyFont="1" applyBorder="1" applyAlignment="1">
      <alignment horizontal="right" vertical="center"/>
    </xf>
    <xf numFmtId="180" fontId="41" fillId="0" borderId="13" xfId="0" applyNumberFormat="1" applyFont="1" applyBorder="1" applyAlignment="1">
      <alignment horizontal="right" vertical="center"/>
    </xf>
    <xf numFmtId="176" fontId="42" fillId="0" borderId="48" xfId="0" applyNumberFormat="1" applyFont="1" applyBorder="1" applyAlignment="1">
      <alignment horizontal="center" vertical="center"/>
    </xf>
    <xf numFmtId="176" fontId="42" fillId="0" borderId="13" xfId="0" applyNumberFormat="1" applyFont="1" applyBorder="1" applyAlignment="1">
      <alignment horizontal="center" vertical="center"/>
    </xf>
    <xf numFmtId="176" fontId="42" fillId="0" borderId="31" xfId="0" applyNumberFormat="1" applyFont="1" applyBorder="1" applyAlignment="1">
      <alignment horizontal="center" vertical="center"/>
    </xf>
    <xf numFmtId="176" fontId="43" fillId="0" borderId="49" xfId="0" applyNumberFormat="1" applyFont="1" applyBorder="1" applyAlignment="1">
      <alignment horizontal="center" vertical="center" shrinkToFit="1"/>
    </xf>
    <xf numFmtId="176" fontId="43" fillId="0" borderId="31" xfId="0" applyNumberFormat="1" applyFont="1" applyBorder="1" applyAlignment="1">
      <alignment horizontal="center" vertical="center" shrinkToFit="1"/>
    </xf>
    <xf numFmtId="180" fontId="41" fillId="0" borderId="15" xfId="0" applyNumberFormat="1" applyFont="1" applyBorder="1" applyAlignment="1">
      <alignment horizontal="right" vertical="center"/>
    </xf>
    <xf numFmtId="176" fontId="42" fillId="0" borderId="0" xfId="0" applyNumberFormat="1" applyFont="1" applyAlignment="1">
      <alignment horizontal="center" vertical="center"/>
    </xf>
    <xf numFmtId="176" fontId="42" fillId="0" borderId="17" xfId="0" applyNumberFormat="1" applyFont="1" applyBorder="1" applyAlignment="1">
      <alignment horizontal="center" vertical="center"/>
    </xf>
    <xf numFmtId="176" fontId="42" fillId="0" borderId="35" xfId="0" applyNumberFormat="1" applyFont="1" applyBorder="1" applyAlignment="1">
      <alignment horizontal="center" vertical="center"/>
    </xf>
    <xf numFmtId="176" fontId="44" fillId="0" borderId="13" xfId="0" applyNumberFormat="1" applyFont="1" applyBorder="1" applyAlignment="1">
      <alignment vertical="center" shrinkToFit="1"/>
    </xf>
    <xf numFmtId="176" fontId="42" fillId="0" borderId="37" xfId="0" applyNumberFormat="1" applyFont="1" applyBorder="1" applyAlignment="1">
      <alignment horizontal="center" vertical="center"/>
    </xf>
    <xf numFmtId="176" fontId="42" fillId="0" borderId="36" xfId="0" applyNumberFormat="1" applyFont="1" applyBorder="1" applyAlignment="1">
      <alignment horizontal="center" vertical="center"/>
    </xf>
    <xf numFmtId="176" fontId="44" fillId="0" borderId="32" xfId="0" applyNumberFormat="1" applyFont="1" applyBorder="1" applyAlignment="1">
      <alignment vertical="center" shrinkToFit="1"/>
    </xf>
    <xf numFmtId="176" fontId="44" fillId="0" borderId="17" xfId="0" applyNumberFormat="1" applyFont="1" applyBorder="1" applyAlignment="1">
      <alignment vertical="center" shrinkToFit="1"/>
    </xf>
    <xf numFmtId="178" fontId="50" fillId="0" borderId="26" xfId="0" applyNumberFormat="1" applyFont="1" applyBorder="1">
      <alignment vertical="center"/>
    </xf>
    <xf numFmtId="176" fontId="8" fillId="0" borderId="26" xfId="0" applyNumberFormat="1" applyFont="1" applyBorder="1" applyAlignment="1">
      <alignment horizontal="center" vertical="top" shrinkToFit="1"/>
    </xf>
    <xf numFmtId="176" fontId="13" fillId="0" borderId="7" xfId="0" applyNumberFormat="1" applyFont="1" applyBorder="1" applyAlignment="1">
      <alignment horizontal="right" vertical="center"/>
    </xf>
    <xf numFmtId="176" fontId="22" fillId="0" borderId="72" xfId="0" applyNumberFormat="1" applyFont="1" applyBorder="1">
      <alignment vertical="center"/>
    </xf>
    <xf numFmtId="176" fontId="13" fillId="0" borderId="73" xfId="0" applyNumberFormat="1" applyFont="1" applyBorder="1" applyAlignment="1">
      <alignment horizontal="center" vertical="center"/>
    </xf>
    <xf numFmtId="176" fontId="21" fillId="0" borderId="73" xfId="0" applyNumberFormat="1" applyFont="1" applyBorder="1" applyAlignment="1">
      <alignment horizontal="center" vertical="center"/>
    </xf>
    <xf numFmtId="176" fontId="21" fillId="0" borderId="72" xfId="0" applyNumberFormat="1" applyFont="1" applyBorder="1" applyAlignment="1">
      <alignment horizontal="center" vertical="center"/>
    </xf>
    <xf numFmtId="176" fontId="21" fillId="0" borderId="74" xfId="0" applyNumberFormat="1" applyFont="1" applyBorder="1" applyAlignment="1">
      <alignment horizontal="center" vertical="center"/>
    </xf>
    <xf numFmtId="180" fontId="23" fillId="0" borderId="72" xfId="0" applyNumberFormat="1" applyFont="1" applyBorder="1" applyAlignment="1">
      <alignment horizontal="right" vertical="center"/>
    </xf>
    <xf numFmtId="177" fontId="15" fillId="0" borderId="73" xfId="0" applyNumberFormat="1" applyFont="1" applyBorder="1">
      <alignment vertical="center"/>
    </xf>
    <xf numFmtId="176" fontId="22" fillId="0" borderId="67" xfId="0" applyNumberFormat="1" applyFont="1" applyBorder="1">
      <alignment vertical="center"/>
    </xf>
    <xf numFmtId="176" fontId="13" fillId="0" borderId="67" xfId="0" applyNumberFormat="1" applyFont="1" applyBorder="1" applyAlignment="1">
      <alignment horizontal="center" vertical="center"/>
    </xf>
    <xf numFmtId="180" fontId="53" fillId="0" borderId="67" xfId="0" applyNumberFormat="1" applyFont="1" applyBorder="1" applyAlignment="1">
      <alignment horizontal="right" vertical="center"/>
    </xf>
    <xf numFmtId="177" fontId="15" fillId="0" borderId="67" xfId="0" applyNumberFormat="1" applyFont="1" applyBorder="1">
      <alignment vertical="center"/>
    </xf>
    <xf numFmtId="176" fontId="22" fillId="0" borderId="75" xfId="0" applyNumberFormat="1" applyFont="1" applyBorder="1">
      <alignment vertical="center"/>
    </xf>
    <xf numFmtId="176" fontId="13" fillId="0" borderId="9" xfId="0" applyNumberFormat="1" applyFont="1" applyBorder="1" applyAlignment="1">
      <alignment horizontal="center" vertical="center"/>
    </xf>
    <xf numFmtId="180" fontId="53" fillId="0" borderId="9" xfId="0" applyNumberFormat="1" applyFont="1" applyBorder="1" applyAlignment="1">
      <alignment horizontal="right" vertical="center"/>
    </xf>
    <xf numFmtId="177" fontId="15" fillId="0" borderId="9" xfId="0" applyNumberFormat="1" applyFont="1" applyBorder="1">
      <alignment vertical="center"/>
    </xf>
    <xf numFmtId="176" fontId="22" fillId="0" borderId="4" xfId="0" applyNumberFormat="1" applyFont="1" applyBorder="1">
      <alignment vertical="center"/>
    </xf>
    <xf numFmtId="176" fontId="22" fillId="0" borderId="76" xfId="0" applyNumberFormat="1" applyFont="1" applyBorder="1">
      <alignment vertical="center"/>
    </xf>
    <xf numFmtId="176" fontId="13" fillId="0" borderId="76" xfId="0" applyNumberFormat="1" applyFont="1" applyBorder="1" applyAlignment="1">
      <alignment horizontal="center" vertical="center"/>
    </xf>
    <xf numFmtId="180" fontId="52" fillId="0" borderId="76" xfId="0" applyNumberFormat="1" applyFont="1" applyBorder="1" applyAlignment="1">
      <alignment horizontal="right" vertical="center"/>
    </xf>
    <xf numFmtId="177" fontId="15" fillId="0" borderId="76" xfId="0" applyNumberFormat="1" applyFont="1" applyBorder="1">
      <alignment vertical="center"/>
    </xf>
    <xf numFmtId="176" fontId="22" fillId="0" borderId="72" xfId="0" applyNumberFormat="1" applyFont="1" applyBorder="1" applyAlignment="1">
      <alignment vertical="center" shrinkToFit="1"/>
    </xf>
    <xf numFmtId="176" fontId="13" fillId="0" borderId="73" xfId="0" applyNumberFormat="1" applyFont="1" applyBorder="1" applyAlignment="1">
      <alignment horizontal="center" vertical="center" shrinkToFit="1"/>
    </xf>
    <xf numFmtId="180" fontId="52" fillId="0" borderId="9" xfId="0" applyNumberFormat="1" applyFont="1" applyBorder="1" applyAlignment="1">
      <alignment horizontal="right" vertical="center"/>
    </xf>
    <xf numFmtId="176" fontId="54" fillId="0" borderId="64" xfId="0" applyNumberFormat="1" applyFont="1" applyBorder="1" applyAlignment="1">
      <alignment horizontal="left" vertical="center" wrapText="1"/>
    </xf>
    <xf numFmtId="176" fontId="54" fillId="0" borderId="27" xfId="0" applyNumberFormat="1" applyFont="1" applyBorder="1" applyAlignment="1">
      <alignment horizontal="left" vertical="center" wrapText="1"/>
    </xf>
    <xf numFmtId="176" fontId="54" fillId="0" borderId="27" xfId="0" applyNumberFormat="1" applyFont="1" applyBorder="1" applyAlignment="1">
      <alignment vertical="center" wrapText="1"/>
    </xf>
    <xf numFmtId="176" fontId="54" fillId="0" borderId="62" xfId="0" applyNumberFormat="1" applyFont="1" applyBorder="1" applyAlignment="1">
      <alignment vertical="center" wrapText="1"/>
    </xf>
    <xf numFmtId="176" fontId="55" fillId="0" borderId="64" xfId="0" applyNumberFormat="1" applyFont="1" applyBorder="1" applyAlignment="1">
      <alignment horizontal="left" vertical="center"/>
    </xf>
    <xf numFmtId="176" fontId="55" fillId="0" borderId="27" xfId="0" applyNumberFormat="1" applyFont="1" applyBorder="1" applyAlignment="1">
      <alignment horizontal="left" vertical="center"/>
    </xf>
    <xf numFmtId="176" fontId="55" fillId="0" borderId="27" xfId="0" applyNumberFormat="1" applyFont="1" applyBorder="1" applyAlignment="1">
      <alignment vertical="center" wrapText="1"/>
    </xf>
    <xf numFmtId="176" fontId="55" fillId="0" borderId="62" xfId="0" applyNumberFormat="1" applyFont="1" applyBorder="1" applyAlignment="1">
      <alignment vertical="center" wrapText="1"/>
    </xf>
    <xf numFmtId="176" fontId="22" fillId="0" borderId="9" xfId="0" applyNumberFormat="1" applyFont="1" applyBorder="1">
      <alignment vertical="center"/>
    </xf>
    <xf numFmtId="176" fontId="7" fillId="0" borderId="21" xfId="0" applyNumberFormat="1" applyFont="1" applyBorder="1" applyAlignment="1">
      <alignment horizontal="center" vertical="center" wrapText="1"/>
    </xf>
    <xf numFmtId="176" fontId="7" fillId="0" borderId="22" xfId="0" applyNumberFormat="1" applyFont="1" applyBorder="1" applyAlignment="1">
      <alignment horizontal="center" vertical="center" wrapText="1"/>
    </xf>
    <xf numFmtId="176" fontId="55" fillId="0" borderId="19" xfId="0" applyNumberFormat="1" applyFont="1" applyBorder="1" applyAlignment="1">
      <alignment vertical="center" wrapText="1"/>
    </xf>
    <xf numFmtId="176" fontId="55" fillId="0" borderId="23" xfId="0" applyNumberFormat="1" applyFont="1" applyBorder="1" applyAlignment="1">
      <alignment vertical="center" wrapText="1"/>
    </xf>
    <xf numFmtId="176" fontId="8" fillId="0" borderId="65" xfId="0" applyNumberFormat="1" applyFont="1" applyBorder="1" applyAlignment="1">
      <alignment horizontal="center" vertical="center" shrinkToFit="1"/>
    </xf>
    <xf numFmtId="176" fontId="8" fillId="0" borderId="66" xfId="0" applyNumberFormat="1" applyFont="1" applyBorder="1" applyAlignment="1">
      <alignment horizontal="center" vertical="center" shrinkToFit="1"/>
    </xf>
    <xf numFmtId="176" fontId="55" fillId="0" borderId="61" xfId="0" applyNumberFormat="1" applyFont="1" applyBorder="1">
      <alignment vertical="center"/>
    </xf>
    <xf numFmtId="176" fontId="55" fillId="0" borderId="25" xfId="0" applyNumberFormat="1" applyFont="1" applyBorder="1">
      <alignment vertical="center"/>
    </xf>
    <xf numFmtId="176" fontId="55" fillId="0" borderId="62" xfId="0" applyNumberFormat="1" applyFont="1" applyBorder="1">
      <alignment vertical="center"/>
    </xf>
    <xf numFmtId="176" fontId="30" fillId="0" borderId="45" xfId="0" applyNumberFormat="1" applyFont="1" applyBorder="1" applyAlignment="1">
      <alignment horizontal="left" vertical="center"/>
    </xf>
    <xf numFmtId="176" fontId="30" fillId="0" borderId="39" xfId="0" applyNumberFormat="1" applyFont="1" applyBorder="1" applyAlignment="1">
      <alignment horizontal="left" vertical="center"/>
    </xf>
    <xf numFmtId="176" fontId="29" fillId="0" borderId="39" xfId="0" applyNumberFormat="1" applyFont="1" applyBorder="1" applyAlignment="1">
      <alignment horizontal="center" vertical="center"/>
    </xf>
    <xf numFmtId="176" fontId="28" fillId="0" borderId="39" xfId="0" applyNumberFormat="1" applyFont="1" applyBorder="1" applyAlignment="1">
      <alignment horizontal="center" vertical="center"/>
    </xf>
    <xf numFmtId="176" fontId="8" fillId="0" borderId="39" xfId="0" applyNumberFormat="1" applyFont="1" applyBorder="1" applyAlignment="1">
      <alignment horizontal="left" vertical="center"/>
    </xf>
    <xf numFmtId="176" fontId="8" fillId="0" borderId="26" xfId="0" applyNumberFormat="1" applyFont="1" applyBorder="1" applyAlignment="1">
      <alignment horizontal="center" vertical="center" shrinkToFit="1"/>
    </xf>
    <xf numFmtId="176" fontId="8" fillId="0" borderId="14" xfId="0" applyNumberFormat="1" applyFont="1" applyBorder="1" applyAlignment="1">
      <alignment horizontal="center" vertical="center" shrinkToFit="1"/>
    </xf>
    <xf numFmtId="176" fontId="55" fillId="0" borderId="14" xfId="0" applyNumberFormat="1" applyFont="1" applyBorder="1" applyAlignment="1">
      <alignment horizontal="left" vertical="center"/>
    </xf>
    <xf numFmtId="176" fontId="55" fillId="0" borderId="19" xfId="0" applyNumberFormat="1" applyFont="1" applyBorder="1" applyAlignment="1">
      <alignment horizontal="left" vertical="center"/>
    </xf>
    <xf numFmtId="176" fontId="55" fillId="0" borderId="27" xfId="0" applyNumberFormat="1" applyFont="1" applyBorder="1" applyAlignment="1">
      <alignment horizontal="left" vertical="center"/>
    </xf>
    <xf numFmtId="176" fontId="2" fillId="2" borderId="8" xfId="0" applyNumberFormat="1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center" vertical="center"/>
    </xf>
    <xf numFmtId="176" fontId="2" fillId="2" borderId="10" xfId="0" applyNumberFormat="1" applyFont="1" applyFill="1" applyBorder="1" applyAlignment="1">
      <alignment horizontal="center" vertical="center"/>
    </xf>
    <xf numFmtId="176" fontId="2" fillId="2" borderId="56" xfId="0" applyNumberFormat="1" applyFont="1" applyFill="1" applyBorder="1" applyAlignment="1">
      <alignment horizontal="center" vertical="center" wrapText="1" shrinkToFit="1"/>
    </xf>
    <xf numFmtId="176" fontId="2" fillId="2" borderId="54" xfId="0" applyNumberFormat="1" applyFont="1" applyFill="1" applyBorder="1" applyAlignment="1">
      <alignment horizontal="center" vertical="center" shrinkToFit="1"/>
    </xf>
    <xf numFmtId="176" fontId="2" fillId="2" borderId="11" xfId="0" applyNumberFormat="1" applyFont="1" applyFill="1" applyBorder="1" applyAlignment="1">
      <alignment horizontal="center" vertical="center" shrinkToFit="1"/>
    </xf>
    <xf numFmtId="176" fontId="2" fillId="2" borderId="55" xfId="0" applyNumberFormat="1" applyFont="1" applyFill="1" applyBorder="1" applyAlignment="1">
      <alignment horizontal="center" vertical="center" shrinkToFit="1"/>
    </xf>
    <xf numFmtId="176" fontId="8" fillId="0" borderId="63" xfId="0" applyNumberFormat="1" applyFont="1" applyBorder="1" applyAlignment="1">
      <alignment horizontal="center" vertical="center" wrapText="1"/>
    </xf>
    <xf numFmtId="176" fontId="8" fillId="0" borderId="30" xfId="0" applyNumberFormat="1" applyFont="1" applyBorder="1" applyAlignment="1">
      <alignment horizontal="center" vertical="center" wrapText="1"/>
    </xf>
    <xf numFmtId="176" fontId="12" fillId="0" borderId="6" xfId="0" applyNumberFormat="1" applyFont="1" applyBorder="1" applyAlignment="1">
      <alignment horizontal="left" vertical="center"/>
    </xf>
    <xf numFmtId="176" fontId="12" fillId="0" borderId="7" xfId="0" applyNumberFormat="1" applyFont="1" applyBorder="1" applyAlignment="1">
      <alignment horizontal="left" vertical="center"/>
    </xf>
    <xf numFmtId="176" fontId="12" fillId="0" borderId="20" xfId="0" applyNumberFormat="1" applyFont="1" applyBorder="1" applyAlignment="1">
      <alignment horizontal="left" vertical="center"/>
    </xf>
    <xf numFmtId="179" fontId="15" fillId="0" borderId="68" xfId="0" applyNumberFormat="1" applyFont="1" applyBorder="1" applyAlignment="1">
      <alignment horizontal="right" vertical="center"/>
    </xf>
    <xf numFmtId="179" fontId="15" fillId="0" borderId="69" xfId="0" applyNumberFormat="1" applyFont="1" applyBorder="1" applyAlignment="1">
      <alignment horizontal="right" vertical="center"/>
    </xf>
    <xf numFmtId="177" fontId="15" fillId="0" borderId="25" xfId="0" applyNumberFormat="1" applyFont="1" applyBorder="1" applyAlignment="1">
      <alignment horizontal="left" vertical="center"/>
    </xf>
    <xf numFmtId="177" fontId="15" fillId="0" borderId="24" xfId="0" applyNumberFormat="1" applyFont="1" applyBorder="1" applyAlignment="1">
      <alignment horizontal="left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177" fontId="10" fillId="0" borderId="70" xfId="0" applyNumberFormat="1" applyFont="1" applyBorder="1" applyAlignment="1">
      <alignment horizontal="right" vertical="center"/>
    </xf>
    <xf numFmtId="177" fontId="10" fillId="0" borderId="16" xfId="0" applyNumberFormat="1" applyFont="1" applyBorder="1" applyAlignment="1">
      <alignment horizontal="right" vertical="center"/>
    </xf>
    <xf numFmtId="177" fontId="10" fillId="0" borderId="1" xfId="0" applyNumberFormat="1" applyFont="1" applyBorder="1" applyAlignment="1">
      <alignment horizontal="right" vertical="center"/>
    </xf>
    <xf numFmtId="177" fontId="16" fillId="0" borderId="16" xfId="0" applyNumberFormat="1" applyFont="1" applyBorder="1" applyAlignment="1">
      <alignment horizontal="center" vertical="center" shrinkToFit="1"/>
    </xf>
    <xf numFmtId="177" fontId="16" fillId="0" borderId="1" xfId="0" applyNumberFormat="1" applyFont="1" applyBorder="1" applyAlignment="1">
      <alignment horizontal="center" vertical="center" shrinkToFit="1"/>
    </xf>
    <xf numFmtId="176" fontId="12" fillId="0" borderId="21" xfId="0" applyNumberFormat="1" applyFont="1" applyBorder="1" applyAlignment="1">
      <alignment horizontal="left" vertical="center"/>
    </xf>
    <xf numFmtId="176" fontId="12" fillId="0" borderId="13" xfId="0" applyNumberFormat="1" applyFont="1" applyBorder="1" applyAlignment="1">
      <alignment horizontal="left" vertical="center"/>
    </xf>
    <xf numFmtId="176" fontId="12" fillId="0" borderId="22" xfId="0" applyNumberFormat="1" applyFont="1" applyBorder="1" applyAlignment="1">
      <alignment horizontal="left" vertical="center"/>
    </xf>
    <xf numFmtId="179" fontId="15" fillId="0" borderId="14" xfId="0" applyNumberFormat="1" applyFont="1" applyBorder="1" applyAlignment="1">
      <alignment horizontal="right" vertical="center"/>
    </xf>
    <xf numFmtId="179" fontId="15" fillId="0" borderId="27" xfId="0" applyNumberFormat="1" applyFont="1" applyBorder="1" applyAlignment="1">
      <alignment horizontal="right" vertical="center"/>
    </xf>
    <xf numFmtId="179" fontId="15" fillId="0" borderId="19" xfId="0" applyNumberFormat="1" applyFont="1" applyBorder="1" applyAlignment="1">
      <alignment horizontal="right" vertical="center"/>
    </xf>
    <xf numFmtId="179" fontId="15" fillId="0" borderId="71" xfId="0" applyNumberFormat="1" applyFont="1" applyBorder="1" applyAlignment="1">
      <alignment horizontal="right" vertical="center"/>
    </xf>
    <xf numFmtId="177" fontId="15" fillId="0" borderId="19" xfId="0" applyNumberFormat="1" applyFont="1" applyBorder="1" applyAlignment="1">
      <alignment horizontal="left" vertical="center"/>
    </xf>
    <xf numFmtId="177" fontId="15" fillId="0" borderId="23" xfId="0" applyNumberFormat="1" applyFont="1" applyBorder="1" applyAlignment="1">
      <alignment horizontal="left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53" xfId="0" applyNumberFormat="1" applyFont="1" applyBorder="1" applyAlignment="1">
      <alignment horizontal="center" vertical="center"/>
    </xf>
    <xf numFmtId="176" fontId="3" fillId="0" borderId="58" xfId="0" applyNumberFormat="1" applyFont="1" applyBorder="1" applyAlignment="1">
      <alignment horizontal="center" vertical="center"/>
    </xf>
    <xf numFmtId="176" fontId="3" fillId="0" borderId="59" xfId="0" applyNumberFormat="1" applyFont="1" applyBorder="1" applyAlignment="1">
      <alignment horizontal="center" vertical="center"/>
    </xf>
    <xf numFmtId="176" fontId="3" fillId="0" borderId="29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176" fontId="8" fillId="0" borderId="10" xfId="0" applyNumberFormat="1" applyFont="1" applyBorder="1" applyAlignment="1">
      <alignment horizontal="center" vertical="center"/>
    </xf>
    <xf numFmtId="176" fontId="20" fillId="0" borderId="9" xfId="0" applyNumberFormat="1" applyFont="1" applyBorder="1" applyAlignment="1">
      <alignment horizontal="left" vertical="center"/>
    </xf>
    <xf numFmtId="176" fontId="20" fillId="0" borderId="15" xfId="0" applyNumberFormat="1" applyFont="1" applyBorder="1" applyAlignment="1">
      <alignment horizontal="left" vertical="center"/>
    </xf>
    <xf numFmtId="176" fontId="20" fillId="0" borderId="13" xfId="0" applyNumberFormat="1" applyFont="1" applyBorder="1" applyAlignment="1">
      <alignment horizontal="left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horizontal="center" vertical="center"/>
    </xf>
    <xf numFmtId="176" fontId="22" fillId="0" borderId="9" xfId="0" applyNumberFormat="1" applyFont="1" applyBorder="1" applyAlignment="1">
      <alignment horizontal="center" vertical="center" shrinkToFit="1"/>
    </xf>
    <xf numFmtId="176" fontId="30" fillId="0" borderId="44" xfId="0" applyNumberFormat="1" applyFont="1" applyBorder="1" applyAlignment="1">
      <alignment horizontal="left" vertical="center"/>
    </xf>
    <xf numFmtId="176" fontId="29" fillId="0" borderId="42" xfId="0" applyNumberFormat="1" applyFont="1" applyBorder="1" applyAlignment="1">
      <alignment horizontal="center" vertical="center"/>
    </xf>
    <xf numFmtId="176" fontId="28" fillId="0" borderId="41" xfId="0" applyNumberFormat="1" applyFont="1" applyBorder="1" applyAlignment="1">
      <alignment horizontal="center" vertical="center"/>
    </xf>
    <xf numFmtId="176" fontId="28" fillId="0" borderId="40" xfId="0" applyNumberFormat="1" applyFont="1" applyBorder="1" applyAlignment="1">
      <alignment horizontal="center" vertical="center"/>
    </xf>
    <xf numFmtId="176" fontId="20" fillId="0" borderId="67" xfId="0" applyNumberFormat="1" applyFont="1" applyBorder="1" applyAlignment="1">
      <alignment horizontal="left" vertical="center"/>
    </xf>
    <xf numFmtId="176" fontId="22" fillId="0" borderId="67" xfId="0" applyNumberFormat="1" applyFont="1" applyBorder="1" applyAlignment="1">
      <alignment horizontal="center" vertical="center" shrinkToFit="1"/>
    </xf>
    <xf numFmtId="176" fontId="34" fillId="4" borderId="0" xfId="0" applyNumberFormat="1" applyFont="1" applyFill="1" applyAlignment="1">
      <alignment horizontal="center" vertical="center" shrinkToFit="1"/>
    </xf>
    <xf numFmtId="182" fontId="8" fillId="0" borderId="7" xfId="0" applyNumberFormat="1" applyFont="1" applyBorder="1" applyAlignment="1">
      <alignment horizontal="center" vertical="center" wrapText="1"/>
    </xf>
    <xf numFmtId="182" fontId="3" fillId="0" borderId="7" xfId="0" applyNumberFormat="1" applyFont="1" applyBorder="1" applyAlignment="1">
      <alignment horizontal="center" vertical="center" wrapText="1"/>
    </xf>
    <xf numFmtId="182" fontId="8" fillId="0" borderId="7" xfId="0" applyNumberFormat="1" applyFont="1" applyBorder="1" applyAlignment="1">
      <alignment horizontal="left" vertical="center" wrapText="1"/>
    </xf>
    <xf numFmtId="176" fontId="21" fillId="0" borderId="47" xfId="0" applyNumberFormat="1" applyFont="1" applyBorder="1" applyAlignment="1">
      <alignment horizontal="center" vertical="center"/>
    </xf>
    <xf numFmtId="176" fontId="21" fillId="0" borderId="46" xfId="0" applyNumberFormat="1" applyFont="1" applyBorder="1" applyAlignment="1">
      <alignment horizontal="center" vertical="center"/>
    </xf>
    <xf numFmtId="176" fontId="21" fillId="0" borderId="52" xfId="0" applyNumberFormat="1" applyFont="1" applyBorder="1" applyAlignment="1">
      <alignment horizontal="center" vertical="center"/>
    </xf>
    <xf numFmtId="176" fontId="20" fillId="0" borderId="48" xfId="0" applyNumberFormat="1" applyFont="1" applyBorder="1" applyAlignment="1">
      <alignment horizontal="left" vertical="center"/>
    </xf>
    <xf numFmtId="176" fontId="20" fillId="0" borderId="50" xfId="0" applyNumberFormat="1" applyFont="1" applyBorder="1" applyAlignment="1">
      <alignment horizontal="left" vertical="center"/>
    </xf>
    <xf numFmtId="177" fontId="15" fillId="0" borderId="72" xfId="0" applyNumberFormat="1" applyFont="1" applyBorder="1" applyAlignment="1">
      <alignment horizontal="left" vertical="center"/>
    </xf>
    <xf numFmtId="179" fontId="23" fillId="0" borderId="68" xfId="0" applyNumberFormat="1" applyFont="1" applyBorder="1" applyAlignment="1">
      <alignment horizontal="right" vertical="center"/>
    </xf>
    <xf numFmtId="179" fontId="23" fillId="0" borderId="61" xfId="0" applyNumberFormat="1" applyFont="1" applyBorder="1" applyAlignment="1">
      <alignment horizontal="right" vertical="center"/>
    </xf>
    <xf numFmtId="179" fontId="15" fillId="0" borderId="61" xfId="0" applyNumberFormat="1" applyFont="1" applyBorder="1" applyAlignment="1">
      <alignment horizontal="right" vertical="center"/>
    </xf>
    <xf numFmtId="177" fontId="10" fillId="0" borderId="18" xfId="0" applyNumberFormat="1" applyFont="1" applyBorder="1" applyAlignment="1">
      <alignment horizontal="right" vertical="center"/>
    </xf>
    <xf numFmtId="177" fontId="10" fillId="0" borderId="7" xfId="0" applyNumberFormat="1" applyFont="1" applyBorder="1" applyAlignment="1">
      <alignment horizontal="right" vertical="center"/>
    </xf>
    <xf numFmtId="176" fontId="55" fillId="0" borderId="19" xfId="0" applyNumberFormat="1" applyFont="1" applyBorder="1" applyAlignment="1">
      <alignment horizontal="left" vertical="center" wrapText="1"/>
    </xf>
    <xf numFmtId="176" fontId="55" fillId="0" borderId="23" xfId="0" applyNumberFormat="1" applyFont="1" applyBorder="1" applyAlignment="1">
      <alignment horizontal="left" vertical="center" wrapText="1"/>
    </xf>
    <xf numFmtId="176" fontId="55" fillId="0" borderId="61" xfId="0" applyNumberFormat="1" applyFont="1" applyBorder="1" applyAlignment="1">
      <alignment horizontal="left" vertical="center"/>
    </xf>
    <xf numFmtId="176" fontId="55" fillId="0" borderId="25" xfId="0" applyNumberFormat="1" applyFont="1" applyBorder="1" applyAlignment="1">
      <alignment horizontal="left" vertical="center"/>
    </xf>
    <xf numFmtId="176" fontId="55" fillId="0" borderId="62" xfId="0" applyNumberFormat="1" applyFont="1" applyBorder="1" applyAlignment="1">
      <alignment horizontal="left" vertical="center"/>
    </xf>
    <xf numFmtId="179" fontId="23" fillId="0" borderId="19" xfId="0" applyNumberFormat="1" applyFont="1" applyBorder="1" applyAlignment="1">
      <alignment horizontal="right" vertical="center"/>
    </xf>
    <xf numFmtId="179" fontId="15" fillId="0" borderId="13" xfId="0" applyNumberFormat="1" applyFont="1" applyBorder="1" applyAlignment="1">
      <alignment horizontal="right" vertical="center"/>
    </xf>
    <xf numFmtId="179" fontId="15" fillId="0" borderId="23" xfId="0" applyNumberFormat="1" applyFont="1" applyBorder="1" applyAlignment="1">
      <alignment horizontal="right" vertical="center"/>
    </xf>
    <xf numFmtId="179" fontId="15" fillId="0" borderId="22" xfId="0" applyNumberFormat="1" applyFont="1" applyBorder="1" applyAlignment="1">
      <alignment horizontal="right" vertical="center"/>
    </xf>
    <xf numFmtId="179" fontId="23" fillId="0" borderId="14" xfId="0" applyNumberFormat="1" applyFont="1" applyBorder="1" applyAlignment="1">
      <alignment horizontal="right" vertical="center"/>
    </xf>
    <xf numFmtId="177" fontId="15" fillId="0" borderId="13" xfId="0" applyNumberFormat="1" applyFont="1" applyBorder="1" applyAlignment="1">
      <alignment horizontal="left" vertical="center"/>
    </xf>
    <xf numFmtId="176" fontId="20" fillId="0" borderId="72" xfId="0" applyNumberFormat="1" applyFont="1" applyBorder="1" applyAlignment="1">
      <alignment horizontal="left" vertical="center"/>
    </xf>
    <xf numFmtId="176" fontId="54" fillId="0" borderId="19" xfId="0" applyNumberFormat="1" applyFont="1" applyBorder="1" applyAlignment="1">
      <alignment horizontal="left" vertical="center" wrapText="1"/>
    </xf>
    <xf numFmtId="176" fontId="54" fillId="0" borderId="23" xfId="0" applyNumberFormat="1" applyFont="1" applyBorder="1" applyAlignment="1">
      <alignment horizontal="left" vertical="center" wrapText="1"/>
    </xf>
    <xf numFmtId="176" fontId="54" fillId="0" borderId="25" xfId="0" applyNumberFormat="1" applyFont="1" applyBorder="1" applyAlignment="1">
      <alignment horizontal="left" vertical="center" wrapText="1"/>
    </xf>
    <xf numFmtId="176" fontId="54" fillId="0" borderId="61" xfId="0" applyNumberFormat="1" applyFont="1" applyBorder="1" applyAlignment="1">
      <alignment horizontal="left" vertical="center" wrapText="1"/>
    </xf>
    <xf numFmtId="176" fontId="54" fillId="0" borderId="62" xfId="0" applyNumberFormat="1" applyFont="1" applyBorder="1" applyAlignment="1">
      <alignment horizontal="left" vertical="center" wrapText="1"/>
    </xf>
    <xf numFmtId="176" fontId="46" fillId="0" borderId="13" xfId="0" applyNumberFormat="1" applyFont="1" applyBorder="1" applyAlignment="1">
      <alignment horizontal="left" vertical="center"/>
    </xf>
    <xf numFmtId="176" fontId="54" fillId="0" borderId="14" xfId="0" applyNumberFormat="1" applyFont="1" applyBorder="1" applyAlignment="1">
      <alignment horizontal="left" vertical="center" wrapText="1"/>
    </xf>
    <xf numFmtId="176" fontId="54" fillId="0" borderId="27" xfId="0" applyNumberFormat="1" applyFont="1" applyBorder="1" applyAlignment="1">
      <alignment horizontal="left" vertical="center" wrapText="1"/>
    </xf>
    <xf numFmtId="177" fontId="49" fillId="0" borderId="70" xfId="0" applyNumberFormat="1" applyFont="1" applyBorder="1" applyAlignment="1">
      <alignment horizontal="right" vertical="center"/>
    </xf>
    <xf numFmtId="177" fontId="49" fillId="0" borderId="16" xfId="0" applyNumberFormat="1" applyFont="1" applyBorder="1" applyAlignment="1">
      <alignment horizontal="right" vertical="center"/>
    </xf>
    <xf numFmtId="177" fontId="49" fillId="0" borderId="1" xfId="0" applyNumberFormat="1" applyFont="1" applyBorder="1" applyAlignment="1">
      <alignment horizontal="right" vertical="center"/>
    </xf>
    <xf numFmtId="176" fontId="47" fillId="0" borderId="21" xfId="0" applyNumberFormat="1" applyFont="1" applyBorder="1" applyAlignment="1">
      <alignment horizontal="left" vertical="center"/>
    </xf>
    <xf numFmtId="176" fontId="47" fillId="0" borderId="13" xfId="0" applyNumberFormat="1" applyFont="1" applyBorder="1" applyAlignment="1">
      <alignment horizontal="left" vertical="center"/>
    </xf>
    <xf numFmtId="176" fontId="47" fillId="0" borderId="22" xfId="0" applyNumberFormat="1" applyFont="1" applyBorder="1" applyAlignment="1">
      <alignment horizontal="left" vertical="center"/>
    </xf>
    <xf numFmtId="179" fontId="48" fillId="0" borderId="14" xfId="0" applyNumberFormat="1" applyFont="1" applyBorder="1" applyAlignment="1">
      <alignment horizontal="right" vertical="center"/>
    </xf>
    <xf numFmtId="179" fontId="48" fillId="0" borderId="27" xfId="0" applyNumberFormat="1" applyFont="1" applyBorder="1" applyAlignment="1">
      <alignment horizontal="right" vertical="center"/>
    </xf>
    <xf numFmtId="179" fontId="48" fillId="0" borderId="19" xfId="0" applyNumberFormat="1" applyFont="1" applyBorder="1" applyAlignment="1">
      <alignment horizontal="right" vertical="center"/>
    </xf>
    <xf numFmtId="177" fontId="48" fillId="0" borderId="19" xfId="0" applyNumberFormat="1" applyFont="1" applyBorder="1" applyAlignment="1">
      <alignment horizontal="left" vertical="center"/>
    </xf>
    <xf numFmtId="177" fontId="48" fillId="0" borderId="23" xfId="0" applyNumberFormat="1" applyFont="1" applyBorder="1" applyAlignment="1">
      <alignment horizontal="left" vertical="center"/>
    </xf>
    <xf numFmtId="176" fontId="46" fillId="0" borderId="15" xfId="0" applyNumberFormat="1" applyFont="1" applyBorder="1" applyAlignment="1">
      <alignment horizontal="left" vertical="center"/>
    </xf>
    <xf numFmtId="176" fontId="22" fillId="0" borderId="76" xfId="0" applyNumberFormat="1" applyFont="1" applyBorder="1" applyAlignment="1">
      <alignment horizontal="center" vertical="center" shrinkToFit="1"/>
    </xf>
    <xf numFmtId="176" fontId="20" fillId="0" borderId="76" xfId="0" applyNumberFormat="1" applyFont="1" applyBorder="1" applyAlignment="1">
      <alignment horizontal="left" vertical="center"/>
    </xf>
    <xf numFmtId="182" fontId="40" fillId="0" borderId="7" xfId="0" applyNumberFormat="1" applyFont="1" applyBorder="1" applyAlignment="1">
      <alignment horizontal="center" vertical="center" wrapText="1"/>
    </xf>
    <xf numFmtId="176" fontId="7" fillId="0" borderId="77" xfId="0" applyNumberFormat="1" applyFont="1" applyBorder="1" applyAlignment="1">
      <alignment horizontal="center" vertical="center" wrapText="1"/>
    </xf>
    <xf numFmtId="176" fontId="7" fillId="0" borderId="78" xfId="0" applyNumberFormat="1" applyFont="1" applyBorder="1" applyAlignment="1">
      <alignment horizontal="center" vertical="center" wrapText="1"/>
    </xf>
    <xf numFmtId="176" fontId="54" fillId="0" borderId="71" xfId="0" applyNumberFormat="1" applyFont="1" applyBorder="1" applyAlignment="1">
      <alignment horizontal="left" vertical="center" wrapText="1"/>
    </xf>
    <xf numFmtId="176" fontId="54" fillId="0" borderId="79" xfId="0" applyNumberFormat="1" applyFont="1" applyBorder="1" applyAlignment="1">
      <alignment horizontal="left" vertical="center" wrapText="1"/>
    </xf>
    <xf numFmtId="176" fontId="7" fillId="2" borderId="80" xfId="0" applyNumberFormat="1" applyFont="1" applyFill="1" applyBorder="1" applyAlignment="1">
      <alignment horizontal="center" vertical="center" wrapText="1"/>
    </xf>
    <xf numFmtId="176" fontId="7" fillId="2" borderId="81" xfId="0" applyNumberFormat="1" applyFont="1" applyFill="1" applyBorder="1" applyAlignment="1">
      <alignment horizontal="center" vertical="center" wrapText="1"/>
    </xf>
    <xf numFmtId="176" fontId="54" fillId="0" borderId="70" xfId="0" applyNumberFormat="1" applyFont="1" applyBorder="1" applyAlignment="1">
      <alignment horizontal="left" vertical="center" wrapText="1"/>
    </xf>
    <xf numFmtId="176" fontId="54" fillId="0" borderId="1" xfId="0" applyNumberFormat="1" applyFont="1" applyBorder="1" applyAlignment="1">
      <alignment horizontal="left" vertical="center" wrapText="1"/>
    </xf>
    <xf numFmtId="176" fontId="55" fillId="0" borderId="71" xfId="0" applyNumberFormat="1" applyFont="1" applyBorder="1" applyAlignment="1">
      <alignment horizontal="left" vertical="center" wrapText="1"/>
    </xf>
    <xf numFmtId="176" fontId="55" fillId="0" borderId="79" xfId="0" applyNumberFormat="1" applyFont="1" applyBorder="1" applyAlignment="1">
      <alignment horizontal="left" vertical="center" wrapText="1"/>
    </xf>
    <xf numFmtId="176" fontId="55" fillId="0" borderId="70" xfId="0" applyNumberFormat="1" applyFont="1" applyBorder="1" applyAlignment="1">
      <alignment horizontal="left" vertical="center" wrapText="1"/>
    </xf>
    <xf numFmtId="176" fontId="55" fillId="0" borderId="1" xfId="0" applyNumberFormat="1" applyFont="1" applyBorder="1" applyAlignment="1">
      <alignment horizontal="left" vertical="center" wrapText="1"/>
    </xf>
    <xf numFmtId="176" fontId="55" fillId="0" borderId="71" xfId="0" applyNumberFormat="1" applyFont="1" applyBorder="1" applyAlignment="1">
      <alignment vertical="center" wrapText="1"/>
    </xf>
    <xf numFmtId="176" fontId="55" fillId="0" borderId="79" xfId="0" applyNumberFormat="1" applyFont="1" applyBorder="1" applyAlignment="1">
      <alignment vertical="center" wrapText="1"/>
    </xf>
    <xf numFmtId="176" fontId="55" fillId="0" borderId="70" xfId="0" applyNumberFormat="1" applyFont="1" applyBorder="1" applyAlignment="1">
      <alignment vertical="center" wrapText="1"/>
    </xf>
    <xf numFmtId="176" fontId="55" fillId="0" borderId="1" xfId="0" applyNumberFormat="1" applyFont="1" applyBorder="1" applyAlignment="1">
      <alignment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FFFFF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136559</xdr:colOff>
      <xdr:row>45</xdr:row>
      <xdr:rowOff>62439</xdr:rowOff>
    </xdr:from>
    <xdr:to>
      <xdr:col>4</xdr:col>
      <xdr:colOff>280559</xdr:colOff>
      <xdr:row>45</xdr:row>
      <xdr:rowOff>290849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32D3937A-0FDE-4309-9566-87F36A93E7E7}"/>
            </a:ext>
          </a:extLst>
        </xdr:cNvPr>
        <xdr:cNvSpPr/>
      </xdr:nvSpPr>
      <xdr:spPr>
        <a:xfrm>
          <a:off x="2413034" y="9006414"/>
          <a:ext cx="144000" cy="228410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56597</xdr:colOff>
      <xdr:row>45</xdr:row>
      <xdr:rowOff>54159</xdr:rowOff>
    </xdr:from>
    <xdr:to>
      <xdr:col>10</xdr:col>
      <xdr:colOff>112674</xdr:colOff>
      <xdr:row>45</xdr:row>
      <xdr:rowOff>282569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5CDDAA7F-FAE5-4563-A848-5EA3A193ED60}"/>
            </a:ext>
          </a:extLst>
        </xdr:cNvPr>
        <xdr:cNvSpPr/>
      </xdr:nvSpPr>
      <xdr:spPr>
        <a:xfrm>
          <a:off x="4828622" y="8998134"/>
          <a:ext cx="141802" cy="228410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61059</xdr:colOff>
      <xdr:row>46</xdr:row>
      <xdr:rowOff>166076</xdr:rowOff>
    </xdr:from>
    <xdr:to>
      <xdr:col>11</xdr:col>
      <xdr:colOff>781059</xdr:colOff>
      <xdr:row>46</xdr:row>
      <xdr:rowOff>341922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64A48B7-B70B-467A-835B-046D86C0132D}"/>
            </a:ext>
          </a:extLst>
        </xdr:cNvPr>
        <xdr:cNvSpPr txBox="1"/>
      </xdr:nvSpPr>
      <xdr:spPr>
        <a:xfrm>
          <a:off x="5072674" y="9288095"/>
          <a:ext cx="720000" cy="1758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ja-JP" altLang="en-US" sz="500">
              <a:latin typeface="BIZ UDゴシック" panose="020B0400000000000000" pitchFamily="49" charset="-128"/>
              <a:ea typeface="BIZ UDゴシック" panose="020B0400000000000000" pitchFamily="49" charset="-128"/>
            </a:rPr>
            <a:t>（ゆうちょの有無）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136559</xdr:colOff>
      <xdr:row>45</xdr:row>
      <xdr:rowOff>62439</xdr:rowOff>
    </xdr:from>
    <xdr:to>
      <xdr:col>4</xdr:col>
      <xdr:colOff>280559</xdr:colOff>
      <xdr:row>45</xdr:row>
      <xdr:rowOff>290849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415232" y="8803458"/>
          <a:ext cx="144000" cy="228410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56597</xdr:colOff>
      <xdr:row>45</xdr:row>
      <xdr:rowOff>54159</xdr:rowOff>
    </xdr:from>
    <xdr:to>
      <xdr:col>10</xdr:col>
      <xdr:colOff>112674</xdr:colOff>
      <xdr:row>45</xdr:row>
      <xdr:rowOff>282569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833751" y="8795178"/>
          <a:ext cx="144000" cy="228410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68386</xdr:colOff>
      <xdr:row>46</xdr:row>
      <xdr:rowOff>158748</xdr:rowOff>
    </xdr:from>
    <xdr:to>
      <xdr:col>11</xdr:col>
      <xdr:colOff>788386</xdr:colOff>
      <xdr:row>46</xdr:row>
      <xdr:rowOff>334594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9901D98-EAEC-40C7-948C-C97FF7F23BDD}"/>
            </a:ext>
          </a:extLst>
        </xdr:cNvPr>
        <xdr:cNvSpPr txBox="1"/>
      </xdr:nvSpPr>
      <xdr:spPr>
        <a:xfrm>
          <a:off x="5080001" y="9324729"/>
          <a:ext cx="720000" cy="1758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ja-JP" altLang="en-US" sz="500">
              <a:latin typeface="BIZ UDゴシック" panose="020B0400000000000000" pitchFamily="49" charset="-128"/>
              <a:ea typeface="BIZ UDゴシック" panose="020B0400000000000000" pitchFamily="49" charset="-128"/>
            </a:rPr>
            <a:t>（ゆうちょの有無）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136559</xdr:colOff>
      <xdr:row>45</xdr:row>
      <xdr:rowOff>62439</xdr:rowOff>
    </xdr:from>
    <xdr:to>
      <xdr:col>4</xdr:col>
      <xdr:colOff>280559</xdr:colOff>
      <xdr:row>45</xdr:row>
      <xdr:rowOff>290849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1076C6FB-D137-43F4-B97F-40DACD3A579D}"/>
            </a:ext>
          </a:extLst>
        </xdr:cNvPr>
        <xdr:cNvSpPr/>
      </xdr:nvSpPr>
      <xdr:spPr>
        <a:xfrm>
          <a:off x="2413034" y="8911164"/>
          <a:ext cx="144000" cy="228410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56597</xdr:colOff>
      <xdr:row>45</xdr:row>
      <xdr:rowOff>54159</xdr:rowOff>
    </xdr:from>
    <xdr:to>
      <xdr:col>10</xdr:col>
      <xdr:colOff>112674</xdr:colOff>
      <xdr:row>45</xdr:row>
      <xdr:rowOff>282569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07147EB9-2024-4835-8B0E-982DA415CCF7}"/>
            </a:ext>
          </a:extLst>
        </xdr:cNvPr>
        <xdr:cNvSpPr/>
      </xdr:nvSpPr>
      <xdr:spPr>
        <a:xfrm>
          <a:off x="4828622" y="8902884"/>
          <a:ext cx="141802" cy="228410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263770</xdr:colOff>
      <xdr:row>2</xdr:row>
      <xdr:rowOff>36636</xdr:rowOff>
    </xdr:from>
    <xdr:to>
      <xdr:col>14</xdr:col>
      <xdr:colOff>51288</xdr:colOff>
      <xdr:row>3</xdr:row>
      <xdr:rowOff>139213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019B820-8FA4-22B4-88F0-35A0E04B630A}"/>
            </a:ext>
          </a:extLst>
        </xdr:cNvPr>
        <xdr:cNvSpPr txBox="1"/>
      </xdr:nvSpPr>
      <xdr:spPr>
        <a:xfrm>
          <a:off x="6315808" y="395655"/>
          <a:ext cx="908538" cy="2710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記入例</a:t>
          </a:r>
        </a:p>
      </xdr:txBody>
    </xdr:sp>
    <xdr:clientData/>
  </xdr:twoCellAnchor>
  <xdr:twoCellAnchor>
    <xdr:from>
      <xdr:col>11</xdr:col>
      <xdr:colOff>14654</xdr:colOff>
      <xdr:row>11</xdr:row>
      <xdr:rowOff>263785</xdr:rowOff>
    </xdr:from>
    <xdr:to>
      <xdr:col>14</xdr:col>
      <xdr:colOff>190500</xdr:colOff>
      <xdr:row>12</xdr:row>
      <xdr:rowOff>258708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A24752A0-BF4B-31D2-29E9-60F71B53584D}"/>
            </a:ext>
          </a:extLst>
        </xdr:cNvPr>
        <xdr:cNvSpPr/>
      </xdr:nvSpPr>
      <xdr:spPr>
        <a:xfrm>
          <a:off x="4596423" y="2408131"/>
          <a:ext cx="2154115" cy="288000"/>
        </a:xfrm>
        <a:prstGeom prst="wedgeRectCallout">
          <a:avLst>
            <a:gd name="adj1" fmla="val -58698"/>
            <a:gd name="adj2" fmla="val 18444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支出①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9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家賃・光熱水費・携帯など</a:t>
          </a:r>
          <a:endParaRPr kumimoji="1" lang="en-US" altLang="ja-JP" sz="9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11</xdr:col>
      <xdr:colOff>556847</xdr:colOff>
      <xdr:row>4</xdr:row>
      <xdr:rowOff>73270</xdr:rowOff>
    </xdr:from>
    <xdr:to>
      <xdr:col>14</xdr:col>
      <xdr:colOff>90578</xdr:colOff>
      <xdr:row>6</xdr:row>
      <xdr:rowOff>88270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7796D4D6-EBF0-4A0E-B739-B4C032361300}"/>
            </a:ext>
          </a:extLst>
        </xdr:cNvPr>
        <xdr:cNvSpPr/>
      </xdr:nvSpPr>
      <xdr:spPr>
        <a:xfrm>
          <a:off x="5138616" y="903655"/>
          <a:ext cx="1512000" cy="396000"/>
        </a:xfrm>
        <a:prstGeom prst="wedgeRectCallout">
          <a:avLst>
            <a:gd name="adj1" fmla="val -63889"/>
            <a:gd name="adj2" fmla="val -18895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収入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】</a:t>
          </a:r>
        </a:p>
        <a:p>
          <a:pPr marL="0" indent="0" algn="ctr"/>
          <a:r>
            <a:rPr kumimoji="1" lang="ja-JP" altLang="en-US" sz="9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１カ月平均</a:t>
          </a:r>
          <a:endParaRPr kumimoji="1" lang="en-US" altLang="ja-JP" sz="9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11</xdr:col>
      <xdr:colOff>29306</xdr:colOff>
      <xdr:row>21</xdr:row>
      <xdr:rowOff>48847</xdr:rowOff>
    </xdr:from>
    <xdr:to>
      <xdr:col>14</xdr:col>
      <xdr:colOff>194036</xdr:colOff>
      <xdr:row>22</xdr:row>
      <xdr:rowOff>254347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FEBF3BC2-CA95-4113-A80B-455A55B60DB7}"/>
            </a:ext>
          </a:extLst>
        </xdr:cNvPr>
        <xdr:cNvSpPr/>
      </xdr:nvSpPr>
      <xdr:spPr>
        <a:xfrm>
          <a:off x="4611075" y="4107962"/>
          <a:ext cx="2142999" cy="396000"/>
        </a:xfrm>
        <a:prstGeom prst="wedgeRectCallout">
          <a:avLst>
            <a:gd name="adj1" fmla="val -59139"/>
            <a:gd name="adj2" fmla="val 25228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支出②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9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生活費・食費など</a:t>
          </a:r>
          <a:endParaRPr kumimoji="1" lang="en-US" altLang="ja-JP" sz="9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en-US" altLang="ja-JP" sz="9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9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収入</a:t>
          </a:r>
          <a:r>
            <a:rPr kumimoji="1" lang="en-US" altLang="ja-JP" sz="9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9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ー</a:t>
          </a:r>
          <a:r>
            <a:rPr kumimoji="1" lang="en-US" altLang="ja-JP" sz="9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9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支出①</a:t>
          </a:r>
          <a:r>
            <a:rPr kumimoji="1" lang="en-US" altLang="ja-JP" sz="9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9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＝</a:t>
          </a:r>
          <a:r>
            <a:rPr kumimoji="1" lang="en-US" altLang="ja-JP" sz="9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9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支出②</a:t>
          </a:r>
          <a:r>
            <a:rPr kumimoji="1" lang="en-US" altLang="ja-JP" sz="9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</xdr:txBody>
    </xdr:sp>
    <xdr:clientData/>
  </xdr:twoCellAnchor>
  <xdr:twoCellAnchor>
    <xdr:from>
      <xdr:col>11</xdr:col>
      <xdr:colOff>29307</xdr:colOff>
      <xdr:row>46</xdr:row>
      <xdr:rowOff>151422</xdr:rowOff>
    </xdr:from>
    <xdr:to>
      <xdr:col>12</xdr:col>
      <xdr:colOff>23941</xdr:colOff>
      <xdr:row>46</xdr:row>
      <xdr:rowOff>327268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1DA0B1C-5E3D-90C7-D7F3-5A6F3709D965}"/>
            </a:ext>
          </a:extLst>
        </xdr:cNvPr>
        <xdr:cNvSpPr txBox="1"/>
      </xdr:nvSpPr>
      <xdr:spPr>
        <a:xfrm>
          <a:off x="5040922" y="9288095"/>
          <a:ext cx="720000" cy="1758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ja-JP" altLang="en-US" sz="500">
              <a:latin typeface="BIZ UDゴシック" panose="020B0400000000000000" pitchFamily="49" charset="-128"/>
              <a:ea typeface="BIZ UDゴシック" panose="020B0400000000000000" pitchFamily="49" charset="-128"/>
            </a:rPr>
            <a:t>（ゆうちょの有無）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FE043-BF51-48C4-86BD-F075A08A52D3}">
  <dimension ref="A1:S52"/>
  <sheetViews>
    <sheetView tabSelected="1" view="pageBreakPreview" zoomScale="130" zoomScaleNormal="130" zoomScaleSheetLayoutView="130" workbookViewId="0">
      <selection activeCell="K4" sqref="K4:O4"/>
    </sheetView>
  </sheetViews>
  <sheetFormatPr defaultColWidth="9" defaultRowHeight="25.5" x14ac:dyDescent="0.15"/>
  <cols>
    <col min="1" max="2" width="1.125" style="1" customWidth="1"/>
    <col min="3" max="3" width="2.875" style="1" customWidth="1"/>
    <col min="4" max="4" width="24.75" style="1" customWidth="1"/>
    <col min="5" max="5" width="4.875" style="1" customWidth="1"/>
    <col min="6" max="8" width="3.75" style="1" customWidth="1"/>
    <col min="9" max="9" width="16.625" style="3" customWidth="1"/>
    <col min="10" max="10" width="1.125" style="3" customWidth="1"/>
    <col min="11" max="11" width="1.875" style="3" customWidth="1"/>
    <col min="12" max="12" width="10.75" style="3" customWidth="1"/>
    <col min="13" max="13" width="4.125" style="2" customWidth="1"/>
    <col min="14" max="14" width="14.75" style="2" customWidth="1"/>
    <col min="15" max="15" width="3.25" style="2" customWidth="1"/>
    <col min="16" max="16" width="0.625" style="2" customWidth="1"/>
    <col min="17" max="17" width="14.75" style="2" customWidth="1"/>
    <col min="18" max="18" width="13.875" style="2" bestFit="1" customWidth="1"/>
    <col min="19" max="19" width="9" style="2"/>
    <col min="20" max="16384" width="9" style="1"/>
  </cols>
  <sheetData>
    <row r="1" spans="2:19" ht="6" customHeight="1" x14ac:dyDescent="0.15">
      <c r="C1" s="55"/>
    </row>
    <row r="2" spans="2:19" s="54" customFormat="1" ht="22.5" customHeight="1" x14ac:dyDescent="0.15">
      <c r="B2" s="223" t="s">
        <v>19</v>
      </c>
      <c r="C2" s="223"/>
      <c r="D2" s="223"/>
      <c r="E2" s="75"/>
      <c r="F2" s="224" t="s">
        <v>42</v>
      </c>
      <c r="G2" s="224"/>
      <c r="H2" s="225"/>
      <c r="I2" s="225"/>
      <c r="J2" s="226" t="s">
        <v>43</v>
      </c>
      <c r="K2" s="226"/>
      <c r="L2" s="226"/>
      <c r="M2" s="60"/>
      <c r="N2" s="74">
        <f ca="1">TODAY()</f>
        <v>46038</v>
      </c>
      <c r="O2" s="82" t="s">
        <v>36</v>
      </c>
      <c r="P2" s="44"/>
      <c r="Q2" s="44"/>
      <c r="R2" s="44"/>
      <c r="S2" s="44"/>
    </row>
    <row r="3" spans="2:19" ht="13.5" customHeight="1" x14ac:dyDescent="0.15"/>
    <row r="4" spans="2:19" s="43" customFormat="1" ht="23.25" thickBot="1" x14ac:dyDescent="0.2">
      <c r="B4" s="158" t="s">
        <v>94</v>
      </c>
      <c r="C4" s="159"/>
      <c r="D4" s="217"/>
      <c r="E4" s="47" t="s">
        <v>18</v>
      </c>
      <c r="F4" s="218" t="s">
        <v>17</v>
      </c>
      <c r="G4" s="219"/>
      <c r="H4" s="220"/>
      <c r="I4" s="46">
        <f>SUM(I5:I11)</f>
        <v>0</v>
      </c>
      <c r="J4" s="53"/>
      <c r="K4" s="162" t="s">
        <v>23</v>
      </c>
      <c r="L4" s="162"/>
      <c r="M4" s="162"/>
      <c r="N4" s="162"/>
      <c r="O4" s="162"/>
      <c r="P4" s="44"/>
      <c r="Q4" s="14"/>
      <c r="R4" s="14"/>
      <c r="S4" s="44"/>
    </row>
    <row r="5" spans="2:19" s="15" customFormat="1" ht="15" customHeight="1" x14ac:dyDescent="0.15">
      <c r="C5" s="56" t="s">
        <v>20</v>
      </c>
      <c r="D5" s="37" t="s">
        <v>52</v>
      </c>
      <c r="E5" s="61"/>
      <c r="F5" s="62" t="s">
        <v>16</v>
      </c>
      <c r="G5" s="63" t="s">
        <v>15</v>
      </c>
      <c r="H5" s="227"/>
      <c r="I5" s="64" t="s">
        <v>0</v>
      </c>
      <c r="J5" s="65"/>
      <c r="K5" s="230" t="s">
        <v>51</v>
      </c>
      <c r="L5" s="230"/>
      <c r="M5" s="230"/>
      <c r="N5" s="230"/>
      <c r="O5" s="230"/>
      <c r="P5" s="49"/>
      <c r="Q5" s="51"/>
      <c r="R5" s="50"/>
      <c r="S5" s="49"/>
    </row>
    <row r="6" spans="2:19" s="15" customFormat="1" ht="15" customHeight="1" x14ac:dyDescent="0.15">
      <c r="C6" s="56" t="s">
        <v>20</v>
      </c>
      <c r="D6" s="30" t="s">
        <v>53</v>
      </c>
      <c r="E6" s="28"/>
      <c r="F6" s="27" t="s">
        <v>16</v>
      </c>
      <c r="G6" s="26" t="s">
        <v>15</v>
      </c>
      <c r="H6" s="228"/>
      <c r="I6" s="24" t="s">
        <v>0</v>
      </c>
      <c r="J6" s="52"/>
      <c r="K6" s="211" t="s">
        <v>50</v>
      </c>
      <c r="L6" s="211"/>
      <c r="M6" s="211"/>
      <c r="N6" s="211"/>
      <c r="O6" s="211"/>
      <c r="P6" s="49"/>
      <c r="Q6" s="49"/>
      <c r="R6" s="49"/>
      <c r="S6" s="49"/>
    </row>
    <row r="7" spans="2:19" s="15" customFormat="1" ht="15" customHeight="1" x14ac:dyDescent="0.15">
      <c r="C7" s="56" t="s">
        <v>20</v>
      </c>
      <c r="D7" s="30" t="s">
        <v>54</v>
      </c>
      <c r="E7" s="28"/>
      <c r="F7" s="27" t="s">
        <v>16</v>
      </c>
      <c r="G7" s="26" t="s">
        <v>15</v>
      </c>
      <c r="H7" s="228"/>
      <c r="I7" s="24" t="s">
        <v>0</v>
      </c>
      <c r="J7" s="52"/>
      <c r="K7" s="211"/>
      <c r="L7" s="211"/>
      <c r="M7" s="211"/>
      <c r="N7" s="211"/>
      <c r="O7" s="211"/>
      <c r="P7" s="49"/>
      <c r="Q7" s="49"/>
      <c r="R7" s="49"/>
      <c r="S7" s="49"/>
    </row>
    <row r="8" spans="2:19" s="15" customFormat="1" ht="15" customHeight="1" x14ac:dyDescent="0.15">
      <c r="C8" s="56" t="s">
        <v>20</v>
      </c>
      <c r="D8" s="30" t="s">
        <v>55</v>
      </c>
      <c r="E8" s="28"/>
      <c r="F8" s="27" t="s">
        <v>16</v>
      </c>
      <c r="G8" s="26" t="s">
        <v>15</v>
      </c>
      <c r="H8" s="228"/>
      <c r="I8" s="24" t="s">
        <v>0</v>
      </c>
      <c r="J8" s="52"/>
      <c r="K8" s="211"/>
      <c r="L8" s="211"/>
      <c r="M8" s="211"/>
      <c r="N8" s="211"/>
      <c r="O8" s="211"/>
      <c r="P8" s="49"/>
      <c r="Q8" s="51"/>
      <c r="R8" s="50"/>
      <c r="S8" s="49"/>
    </row>
    <row r="9" spans="2:19" s="15" customFormat="1" ht="15" customHeight="1" x14ac:dyDescent="0.15">
      <c r="C9" s="56" t="s">
        <v>20</v>
      </c>
      <c r="D9" s="30"/>
      <c r="E9" s="28"/>
      <c r="F9" s="27" t="s">
        <v>16</v>
      </c>
      <c r="G9" s="26" t="s">
        <v>15</v>
      </c>
      <c r="H9" s="228"/>
      <c r="I9" s="24" t="s">
        <v>0</v>
      </c>
      <c r="J9" s="52"/>
      <c r="K9" s="211"/>
      <c r="L9" s="211"/>
      <c r="M9" s="211"/>
      <c r="N9" s="211"/>
      <c r="O9" s="211"/>
      <c r="P9" s="49"/>
      <c r="Q9" s="51"/>
      <c r="R9" s="50"/>
      <c r="S9" s="49"/>
    </row>
    <row r="10" spans="2:19" s="15" customFormat="1" ht="15" customHeight="1" x14ac:dyDescent="0.15">
      <c r="C10" s="56" t="s">
        <v>20</v>
      </c>
      <c r="D10" s="30"/>
      <c r="E10" s="28"/>
      <c r="F10" s="27" t="s">
        <v>16</v>
      </c>
      <c r="G10" s="26" t="s">
        <v>15</v>
      </c>
      <c r="H10" s="228"/>
      <c r="I10" s="24" t="s">
        <v>0</v>
      </c>
      <c r="J10" s="52"/>
      <c r="K10" s="211"/>
      <c r="L10" s="211"/>
      <c r="M10" s="211"/>
      <c r="N10" s="211"/>
      <c r="O10" s="211"/>
      <c r="P10" s="49"/>
      <c r="Q10" s="51"/>
      <c r="R10" s="50"/>
      <c r="S10" s="49"/>
    </row>
    <row r="11" spans="2:19" s="15" customFormat="1" ht="15" customHeight="1" x14ac:dyDescent="0.15">
      <c r="C11" s="56" t="s">
        <v>20</v>
      </c>
      <c r="D11" s="66"/>
      <c r="E11" s="67"/>
      <c r="F11" s="68" t="s">
        <v>16</v>
      </c>
      <c r="G11" s="69" t="s">
        <v>15</v>
      </c>
      <c r="H11" s="229"/>
      <c r="I11" s="70" t="s">
        <v>0</v>
      </c>
      <c r="J11" s="71"/>
      <c r="K11" s="231"/>
      <c r="L11" s="231"/>
      <c r="M11" s="231"/>
      <c r="N11" s="231"/>
      <c r="O11" s="231"/>
      <c r="P11" s="49"/>
      <c r="Q11" s="51"/>
      <c r="R11" s="50"/>
      <c r="S11" s="49"/>
    </row>
    <row r="12" spans="2:19" s="43" customFormat="1" ht="13.5" customHeight="1" x14ac:dyDescent="0.15">
      <c r="I12" s="48"/>
      <c r="M12" s="14"/>
      <c r="N12" s="14"/>
      <c r="O12" s="14"/>
      <c r="P12" s="44"/>
      <c r="Q12" s="13"/>
      <c r="R12" s="14"/>
      <c r="S12" s="44"/>
    </row>
    <row r="13" spans="2:19" s="43" customFormat="1" ht="23.25" thickBot="1" x14ac:dyDescent="0.2">
      <c r="B13" s="158" t="s">
        <v>95</v>
      </c>
      <c r="C13" s="159"/>
      <c r="D13" s="217"/>
      <c r="E13" s="47" t="s">
        <v>18</v>
      </c>
      <c r="F13" s="218" t="s">
        <v>17</v>
      </c>
      <c r="G13" s="219"/>
      <c r="H13" s="220"/>
      <c r="I13" s="46">
        <f>SUM(I15:I23,I25:I33)</f>
        <v>0</v>
      </c>
      <c r="J13" s="45"/>
      <c r="K13" s="162" t="s">
        <v>24</v>
      </c>
      <c r="L13" s="162"/>
      <c r="M13" s="162"/>
      <c r="N13" s="162"/>
      <c r="O13" s="162"/>
      <c r="P13" s="44"/>
      <c r="Q13" s="13"/>
      <c r="R13" s="14"/>
      <c r="S13" s="44"/>
    </row>
    <row r="14" spans="2:19" s="12" customFormat="1" ht="22.5" customHeight="1" x14ac:dyDescent="0.15">
      <c r="C14" s="124" t="s">
        <v>107</v>
      </c>
      <c r="D14" s="124"/>
      <c r="E14" s="125"/>
      <c r="F14" s="222" t="s">
        <v>93</v>
      </c>
      <c r="G14" s="222"/>
      <c r="H14" s="222"/>
      <c r="I14" s="126">
        <f>SUM(I15:I23)</f>
        <v>0</v>
      </c>
      <c r="J14" s="127"/>
      <c r="K14" s="221"/>
      <c r="L14" s="221"/>
      <c r="M14" s="221"/>
      <c r="N14" s="221"/>
      <c r="O14" s="221"/>
      <c r="P14" s="13"/>
      <c r="Q14" s="13"/>
      <c r="R14" s="14"/>
      <c r="S14" s="13"/>
    </row>
    <row r="15" spans="2:19" s="12" customFormat="1" ht="15.75" x14ac:dyDescent="0.15">
      <c r="C15" s="56" t="s">
        <v>20</v>
      </c>
      <c r="D15" s="37" t="s">
        <v>28</v>
      </c>
      <c r="E15" s="57"/>
      <c r="F15" s="34" t="s">
        <v>16</v>
      </c>
      <c r="G15" s="86" t="s">
        <v>15</v>
      </c>
      <c r="H15" s="41" t="s">
        <v>14</v>
      </c>
      <c r="I15" s="58" t="s">
        <v>0</v>
      </c>
      <c r="J15" s="59"/>
      <c r="K15" s="210"/>
      <c r="L15" s="210"/>
      <c r="M15" s="210"/>
      <c r="N15" s="210"/>
      <c r="O15" s="210"/>
      <c r="P15" s="13"/>
      <c r="Q15" s="13"/>
      <c r="R15" s="14"/>
      <c r="S15" s="13"/>
    </row>
    <row r="16" spans="2:19" s="12" customFormat="1" ht="15.75" x14ac:dyDescent="0.15">
      <c r="C16" s="56" t="s">
        <v>20</v>
      </c>
      <c r="D16" s="39" t="s">
        <v>29</v>
      </c>
      <c r="E16" s="28"/>
      <c r="F16" s="36" t="s">
        <v>16</v>
      </c>
      <c r="G16" s="20" t="s">
        <v>15</v>
      </c>
      <c r="H16" s="35" t="s">
        <v>14</v>
      </c>
      <c r="I16" s="24" t="s">
        <v>0</v>
      </c>
      <c r="J16" s="38"/>
      <c r="K16" s="211"/>
      <c r="L16" s="211"/>
      <c r="M16" s="211"/>
      <c r="N16" s="211"/>
      <c r="O16" s="211"/>
      <c r="P16" s="13"/>
      <c r="Q16" s="13"/>
      <c r="R16" s="14"/>
      <c r="S16" s="13"/>
    </row>
    <row r="17" spans="3:19" s="12" customFormat="1" ht="15.75" x14ac:dyDescent="0.15">
      <c r="C17" s="56" t="s">
        <v>20</v>
      </c>
      <c r="D17" s="30" t="s">
        <v>30</v>
      </c>
      <c r="E17" s="28"/>
      <c r="F17" s="27" t="s">
        <v>16</v>
      </c>
      <c r="G17" s="20" t="s">
        <v>15</v>
      </c>
      <c r="H17" s="35" t="s">
        <v>14</v>
      </c>
      <c r="I17" s="24" t="s">
        <v>0</v>
      </c>
      <c r="J17" s="40"/>
      <c r="K17" s="211"/>
      <c r="L17" s="211"/>
      <c r="M17" s="211"/>
      <c r="N17" s="211"/>
      <c r="O17" s="211"/>
      <c r="P17" s="13"/>
      <c r="Q17" s="13"/>
      <c r="R17" s="14"/>
      <c r="S17" s="13"/>
    </row>
    <row r="18" spans="3:19" s="12" customFormat="1" ht="15.75" x14ac:dyDescent="0.15">
      <c r="C18" s="56" t="s">
        <v>20</v>
      </c>
      <c r="D18" s="39" t="s">
        <v>27</v>
      </c>
      <c r="E18" s="28"/>
      <c r="F18" s="36" t="s">
        <v>16</v>
      </c>
      <c r="G18" s="20" t="s">
        <v>15</v>
      </c>
      <c r="H18" s="35" t="s">
        <v>14</v>
      </c>
      <c r="I18" s="24" t="s">
        <v>0</v>
      </c>
      <c r="J18" s="38"/>
      <c r="K18" s="211"/>
      <c r="L18" s="211"/>
      <c r="M18" s="211"/>
      <c r="N18" s="211"/>
      <c r="O18" s="211"/>
      <c r="P18" s="13"/>
      <c r="Q18" s="13"/>
      <c r="R18" s="14"/>
      <c r="S18" s="13"/>
    </row>
    <row r="19" spans="3:19" s="12" customFormat="1" ht="15.75" x14ac:dyDescent="0.15">
      <c r="C19" s="56" t="s">
        <v>20</v>
      </c>
      <c r="D19" s="30" t="s">
        <v>26</v>
      </c>
      <c r="E19" s="28"/>
      <c r="F19" s="36" t="s">
        <v>16</v>
      </c>
      <c r="G19" s="20" t="s">
        <v>15</v>
      </c>
      <c r="H19" s="35" t="s">
        <v>14</v>
      </c>
      <c r="I19" s="24" t="s">
        <v>0</v>
      </c>
      <c r="J19" s="23"/>
      <c r="K19" s="211"/>
      <c r="L19" s="211"/>
      <c r="M19" s="211"/>
      <c r="N19" s="211"/>
      <c r="O19" s="211"/>
      <c r="P19" s="13"/>
      <c r="Q19" s="13"/>
      <c r="R19" s="14"/>
      <c r="S19" s="13"/>
    </row>
    <row r="20" spans="3:19" s="12" customFormat="1" ht="15.75" x14ac:dyDescent="0.15">
      <c r="C20" s="56" t="s">
        <v>20</v>
      </c>
      <c r="D20" s="39"/>
      <c r="E20" s="28"/>
      <c r="F20" s="36" t="s">
        <v>16</v>
      </c>
      <c r="G20" s="20" t="s">
        <v>15</v>
      </c>
      <c r="H20" s="35" t="s">
        <v>14</v>
      </c>
      <c r="I20" s="24" t="s">
        <v>0</v>
      </c>
      <c r="J20" s="38"/>
      <c r="K20" s="211"/>
      <c r="L20" s="211"/>
      <c r="M20" s="211"/>
      <c r="N20" s="211"/>
      <c r="O20" s="211"/>
      <c r="P20" s="13"/>
      <c r="Q20" s="13"/>
      <c r="R20" s="14"/>
      <c r="S20" s="13"/>
    </row>
    <row r="21" spans="3:19" s="12" customFormat="1" ht="15.75" x14ac:dyDescent="0.15">
      <c r="C21" s="56" t="s">
        <v>20</v>
      </c>
      <c r="D21" s="39"/>
      <c r="E21" s="28"/>
      <c r="F21" s="36" t="s">
        <v>16</v>
      </c>
      <c r="G21" s="20" t="s">
        <v>15</v>
      </c>
      <c r="H21" s="35" t="s">
        <v>14</v>
      </c>
      <c r="I21" s="24" t="s">
        <v>0</v>
      </c>
      <c r="J21" s="38"/>
      <c r="K21" s="211"/>
      <c r="L21" s="211"/>
      <c r="M21" s="211"/>
      <c r="N21" s="211"/>
      <c r="O21" s="211"/>
      <c r="P21" s="13"/>
      <c r="Q21" s="13"/>
      <c r="R21" s="14"/>
      <c r="S21" s="13"/>
    </row>
    <row r="22" spans="3:19" s="12" customFormat="1" ht="15.75" x14ac:dyDescent="0.15">
      <c r="C22" s="56" t="s">
        <v>20</v>
      </c>
      <c r="D22" s="39"/>
      <c r="E22" s="28"/>
      <c r="F22" s="36" t="s">
        <v>16</v>
      </c>
      <c r="G22" s="20" t="s">
        <v>15</v>
      </c>
      <c r="H22" s="35" t="s">
        <v>14</v>
      </c>
      <c r="I22" s="24" t="s">
        <v>0</v>
      </c>
      <c r="J22" s="38"/>
      <c r="K22" s="211"/>
      <c r="L22" s="211"/>
      <c r="M22" s="211"/>
      <c r="N22" s="211"/>
      <c r="O22" s="211"/>
      <c r="P22" s="13"/>
      <c r="Q22" s="13"/>
      <c r="R22" s="14"/>
      <c r="S22" s="13"/>
    </row>
    <row r="23" spans="3:19" s="12" customFormat="1" ht="15.75" x14ac:dyDescent="0.15">
      <c r="C23" s="56" t="s">
        <v>20</v>
      </c>
      <c r="D23" s="39"/>
      <c r="E23" s="28"/>
      <c r="F23" s="36" t="s">
        <v>16</v>
      </c>
      <c r="G23" s="20" t="s">
        <v>15</v>
      </c>
      <c r="H23" s="35" t="s">
        <v>14</v>
      </c>
      <c r="I23" s="24" t="s">
        <v>0</v>
      </c>
      <c r="J23" s="38"/>
      <c r="K23" s="211"/>
      <c r="L23" s="211"/>
      <c r="M23" s="211"/>
      <c r="N23" s="211"/>
      <c r="O23" s="211"/>
      <c r="P23" s="13"/>
      <c r="Q23" s="13"/>
      <c r="R23" s="14"/>
      <c r="S23" s="13"/>
    </row>
    <row r="24" spans="3:19" s="12" customFormat="1" ht="22.5" customHeight="1" x14ac:dyDescent="0.15">
      <c r="C24" s="132" t="s">
        <v>108</v>
      </c>
      <c r="D24" s="128"/>
      <c r="E24" s="129"/>
      <c r="F24" s="216" t="s">
        <v>96</v>
      </c>
      <c r="G24" s="216"/>
      <c r="H24" s="216"/>
      <c r="I24" s="130">
        <f>SUM(I25:I33)</f>
        <v>0</v>
      </c>
      <c r="J24" s="131"/>
      <c r="K24" s="209"/>
      <c r="L24" s="209"/>
      <c r="M24" s="209"/>
      <c r="N24" s="209"/>
      <c r="O24" s="209"/>
      <c r="P24" s="13"/>
      <c r="Q24" s="13"/>
      <c r="R24" s="14"/>
      <c r="S24" s="13"/>
    </row>
    <row r="25" spans="3:19" s="12" customFormat="1" ht="15.75" x14ac:dyDescent="0.15">
      <c r="C25" s="56" t="s">
        <v>20</v>
      </c>
      <c r="D25" s="37" t="s">
        <v>21</v>
      </c>
      <c r="E25" s="57"/>
      <c r="F25" s="42" t="s">
        <v>16</v>
      </c>
      <c r="G25" s="86" t="s">
        <v>15</v>
      </c>
      <c r="H25" s="41" t="s">
        <v>14</v>
      </c>
      <c r="I25" s="58" t="s">
        <v>0</v>
      </c>
      <c r="J25" s="31"/>
      <c r="K25" s="210" t="s">
        <v>25</v>
      </c>
      <c r="L25" s="210"/>
      <c r="M25" s="210"/>
      <c r="N25" s="210"/>
      <c r="O25" s="210"/>
      <c r="P25" s="13"/>
      <c r="Q25" s="13"/>
      <c r="R25" s="14"/>
      <c r="S25" s="13"/>
    </row>
    <row r="26" spans="3:19" s="12" customFormat="1" ht="15.75" x14ac:dyDescent="0.15">
      <c r="C26" s="56" t="s">
        <v>20</v>
      </c>
      <c r="D26" s="30" t="s">
        <v>22</v>
      </c>
      <c r="E26" s="28"/>
      <c r="F26" s="36" t="s">
        <v>16</v>
      </c>
      <c r="G26" s="20" t="s">
        <v>15</v>
      </c>
      <c r="H26" s="35" t="s">
        <v>14</v>
      </c>
      <c r="I26" s="24" t="s">
        <v>0</v>
      </c>
      <c r="J26" s="31"/>
      <c r="K26" s="211"/>
      <c r="L26" s="211"/>
      <c r="M26" s="211"/>
      <c r="N26" s="211"/>
      <c r="O26" s="211"/>
      <c r="P26" s="13"/>
      <c r="Q26" s="13"/>
      <c r="R26" s="14"/>
      <c r="S26" s="13"/>
    </row>
    <row r="27" spans="3:19" s="12" customFormat="1" ht="15.75" x14ac:dyDescent="0.15">
      <c r="C27" s="56" t="s">
        <v>20</v>
      </c>
      <c r="D27" s="30"/>
      <c r="E27" s="28"/>
      <c r="F27" s="36" t="s">
        <v>16</v>
      </c>
      <c r="G27" s="20" t="s">
        <v>15</v>
      </c>
      <c r="H27" s="35" t="s">
        <v>14</v>
      </c>
      <c r="I27" s="24" t="s">
        <v>0</v>
      </c>
      <c r="J27" s="31"/>
      <c r="K27" s="211"/>
      <c r="L27" s="211"/>
      <c r="M27" s="211"/>
      <c r="N27" s="211"/>
      <c r="O27" s="211"/>
      <c r="P27" s="13"/>
      <c r="Q27" s="13"/>
      <c r="R27" s="14"/>
      <c r="S27" s="13"/>
    </row>
    <row r="28" spans="3:19" s="12" customFormat="1" ht="15.75" x14ac:dyDescent="0.15">
      <c r="C28" s="56" t="s">
        <v>20</v>
      </c>
      <c r="D28" s="30"/>
      <c r="E28" s="28"/>
      <c r="F28" s="36" t="s">
        <v>16</v>
      </c>
      <c r="G28" s="20" t="s">
        <v>15</v>
      </c>
      <c r="H28" s="35" t="s">
        <v>14</v>
      </c>
      <c r="I28" s="24" t="s">
        <v>0</v>
      </c>
      <c r="J28" s="31"/>
      <c r="K28" s="211"/>
      <c r="L28" s="211"/>
      <c r="M28" s="211"/>
      <c r="N28" s="211"/>
      <c r="O28" s="211"/>
      <c r="P28" s="13"/>
      <c r="Q28" s="13"/>
      <c r="R28" s="14"/>
      <c r="S28" s="13"/>
    </row>
    <row r="29" spans="3:19" s="12" customFormat="1" ht="15.75" x14ac:dyDescent="0.15">
      <c r="C29" s="56" t="s">
        <v>20</v>
      </c>
      <c r="D29" s="30"/>
      <c r="E29" s="28"/>
      <c r="F29" s="27" t="s">
        <v>16</v>
      </c>
      <c r="G29" s="26" t="s">
        <v>15</v>
      </c>
      <c r="H29" s="25" t="s">
        <v>14</v>
      </c>
      <c r="I29" s="24" t="s">
        <v>0</v>
      </c>
      <c r="J29" s="23"/>
      <c r="K29" s="211"/>
      <c r="L29" s="211"/>
      <c r="M29" s="211"/>
      <c r="N29" s="211"/>
      <c r="O29" s="211"/>
      <c r="P29" s="13"/>
      <c r="Q29" s="13"/>
      <c r="R29" s="14"/>
      <c r="S29" s="13"/>
    </row>
    <row r="30" spans="3:19" s="12" customFormat="1" ht="15.75" x14ac:dyDescent="0.15">
      <c r="C30" s="56" t="s">
        <v>20</v>
      </c>
      <c r="D30" s="30"/>
      <c r="E30" s="28"/>
      <c r="F30" s="27" t="s">
        <v>16</v>
      </c>
      <c r="G30" s="26" t="s">
        <v>15</v>
      </c>
      <c r="H30" s="25" t="s">
        <v>14</v>
      </c>
      <c r="I30" s="24" t="s">
        <v>0</v>
      </c>
      <c r="J30" s="23"/>
      <c r="K30" s="211"/>
      <c r="L30" s="211"/>
      <c r="M30" s="211"/>
      <c r="N30" s="211"/>
      <c r="O30" s="211"/>
      <c r="P30" s="13"/>
      <c r="Q30" s="13"/>
      <c r="R30" s="14"/>
      <c r="S30" s="13"/>
    </row>
    <row r="31" spans="3:19" s="12" customFormat="1" ht="15.75" x14ac:dyDescent="0.15">
      <c r="C31" s="56" t="s">
        <v>20</v>
      </c>
      <c r="D31" s="30"/>
      <c r="E31" s="28"/>
      <c r="F31" s="34" t="s">
        <v>16</v>
      </c>
      <c r="G31" s="33" t="s">
        <v>15</v>
      </c>
      <c r="H31" s="32" t="s">
        <v>14</v>
      </c>
      <c r="I31" s="24" t="s">
        <v>0</v>
      </c>
      <c r="J31" s="31"/>
      <c r="K31" s="211"/>
      <c r="L31" s="211"/>
      <c r="M31" s="211"/>
      <c r="N31" s="211"/>
      <c r="O31" s="211"/>
      <c r="P31" s="13"/>
      <c r="Q31" s="13"/>
      <c r="R31" s="14"/>
      <c r="S31" s="13"/>
    </row>
    <row r="32" spans="3:19" s="12" customFormat="1" ht="15.75" x14ac:dyDescent="0.15">
      <c r="C32" s="56" t="s">
        <v>20</v>
      </c>
      <c r="D32" s="30"/>
      <c r="E32" s="28"/>
      <c r="F32" s="27" t="s">
        <v>16</v>
      </c>
      <c r="G32" s="26" t="s">
        <v>15</v>
      </c>
      <c r="H32" s="25" t="s">
        <v>14</v>
      </c>
      <c r="I32" s="24" t="s">
        <v>0</v>
      </c>
      <c r="J32" s="23"/>
      <c r="K32" s="211"/>
      <c r="L32" s="211"/>
      <c r="M32" s="211"/>
      <c r="N32" s="211"/>
      <c r="O32" s="211"/>
      <c r="P32" s="13"/>
      <c r="Q32" s="13"/>
      <c r="R32" s="14"/>
      <c r="S32" s="13"/>
    </row>
    <row r="33" spans="1:19" s="12" customFormat="1" ht="15.75" x14ac:dyDescent="0.15">
      <c r="C33" s="56" t="s">
        <v>20</v>
      </c>
      <c r="D33" s="29"/>
      <c r="E33" s="28"/>
      <c r="F33" s="27" t="s">
        <v>16</v>
      </c>
      <c r="G33" s="26" t="s">
        <v>15</v>
      </c>
      <c r="H33" s="25" t="s">
        <v>14</v>
      </c>
      <c r="I33" s="24" t="s">
        <v>0</v>
      </c>
      <c r="J33" s="23"/>
      <c r="K33" s="211"/>
      <c r="L33" s="211"/>
      <c r="M33" s="211"/>
      <c r="N33" s="211"/>
      <c r="O33" s="211"/>
      <c r="P33" s="13"/>
      <c r="Q33" s="13"/>
      <c r="R33" s="14"/>
      <c r="S33" s="13"/>
    </row>
    <row r="34" spans="1:19" s="12" customFormat="1" ht="13.5" customHeight="1" x14ac:dyDescent="0.15">
      <c r="C34" s="15"/>
      <c r="D34" s="22"/>
      <c r="E34" s="21"/>
      <c r="F34" s="20"/>
      <c r="G34" s="20"/>
      <c r="H34" s="20"/>
      <c r="I34" s="19"/>
      <c r="J34" s="18"/>
      <c r="K34" s="18"/>
      <c r="L34" s="18"/>
      <c r="M34" s="17"/>
      <c r="N34" s="17"/>
      <c r="O34" s="16"/>
      <c r="P34" s="13"/>
      <c r="Q34" s="13"/>
      <c r="R34" s="14"/>
      <c r="S34" s="13"/>
    </row>
    <row r="35" spans="1:19" s="43" customFormat="1" ht="23.25" thickBot="1" x14ac:dyDescent="0.2">
      <c r="B35" s="158" t="s">
        <v>49</v>
      </c>
      <c r="C35" s="159"/>
      <c r="D35" s="159"/>
      <c r="E35" s="87"/>
      <c r="F35" s="160"/>
      <c r="G35" s="161"/>
      <c r="H35" s="161"/>
      <c r="I35" s="46">
        <f>I4-I13</f>
        <v>0</v>
      </c>
      <c r="J35" s="45"/>
      <c r="K35" s="162"/>
      <c r="L35" s="162"/>
      <c r="M35" s="162"/>
      <c r="N35" s="162"/>
      <c r="O35" s="162"/>
      <c r="P35" s="44"/>
      <c r="Q35" s="13"/>
      <c r="R35" s="14"/>
      <c r="S35" s="44"/>
    </row>
    <row r="36" spans="1:19" s="2" customFormat="1" ht="13.5" customHeight="1" x14ac:dyDescent="0.15">
      <c r="A36" s="1"/>
      <c r="B36" s="1"/>
      <c r="C36" s="1"/>
      <c r="D36" s="1"/>
      <c r="E36" s="1"/>
      <c r="F36" s="1"/>
      <c r="G36" s="1"/>
      <c r="H36" s="1"/>
      <c r="I36" s="3"/>
      <c r="J36" s="3"/>
      <c r="K36" s="3"/>
      <c r="L36" s="3"/>
    </row>
    <row r="37" spans="1:19" s="2" customFormat="1" ht="15" customHeight="1" x14ac:dyDescent="0.15">
      <c r="A37" s="1"/>
      <c r="B37" s="201" t="s">
        <v>40</v>
      </c>
      <c r="C37" s="202"/>
      <c r="D37" s="202"/>
      <c r="E37" s="202"/>
      <c r="F37" s="202"/>
      <c r="G37" s="202"/>
      <c r="H37" s="212"/>
      <c r="I37" s="213" t="s">
        <v>41</v>
      </c>
      <c r="J37" s="214"/>
      <c r="K37" s="214"/>
      <c r="L37" s="214"/>
      <c r="M37" s="214"/>
      <c r="N37" s="214"/>
      <c r="O37" s="215"/>
      <c r="P37" s="76"/>
    </row>
    <row r="38" spans="1:19" s="10" customFormat="1" ht="15" customHeight="1" x14ac:dyDescent="0.15">
      <c r="B38" s="201" t="s">
        <v>115</v>
      </c>
      <c r="C38" s="202"/>
      <c r="D38" s="203"/>
      <c r="E38" s="204" t="s">
        <v>13</v>
      </c>
      <c r="F38" s="204"/>
      <c r="G38" s="204"/>
      <c r="H38" s="205"/>
      <c r="I38" s="73" t="s">
        <v>12</v>
      </c>
      <c r="J38" s="206" t="s">
        <v>44</v>
      </c>
      <c r="K38" s="202"/>
      <c r="L38" s="202"/>
      <c r="M38" s="203"/>
      <c r="N38" s="207" t="s">
        <v>32</v>
      </c>
      <c r="O38" s="208"/>
      <c r="P38" s="77"/>
      <c r="R38" s="11"/>
    </row>
    <row r="39" spans="1:19" s="7" customFormat="1" ht="16.5" customHeight="1" x14ac:dyDescent="0.15">
      <c r="B39" s="192" t="s">
        <v>11</v>
      </c>
      <c r="C39" s="193"/>
      <c r="D39" s="194"/>
      <c r="E39" s="195" t="s">
        <v>0</v>
      </c>
      <c r="F39" s="195"/>
      <c r="G39" s="195"/>
      <c r="H39" s="196"/>
      <c r="I39" s="6" t="s">
        <v>10</v>
      </c>
      <c r="J39" s="195" t="s">
        <v>0</v>
      </c>
      <c r="K39" s="195"/>
      <c r="L39" s="195"/>
      <c r="M39" s="197"/>
      <c r="N39" s="199"/>
      <c r="O39" s="200"/>
      <c r="P39" s="78"/>
      <c r="R39" s="9"/>
    </row>
    <row r="40" spans="1:19" s="7" customFormat="1" ht="16.5" customHeight="1" x14ac:dyDescent="0.15">
      <c r="B40" s="192" t="s">
        <v>9</v>
      </c>
      <c r="C40" s="193"/>
      <c r="D40" s="194"/>
      <c r="E40" s="195" t="s">
        <v>0</v>
      </c>
      <c r="F40" s="195"/>
      <c r="G40" s="195"/>
      <c r="H40" s="196"/>
      <c r="I40" s="6" t="s">
        <v>8</v>
      </c>
      <c r="J40" s="195" t="s">
        <v>0</v>
      </c>
      <c r="K40" s="195"/>
      <c r="L40" s="195"/>
      <c r="M40" s="197"/>
      <c r="N40" s="199"/>
      <c r="O40" s="200"/>
      <c r="P40" s="78"/>
    </row>
    <row r="41" spans="1:19" s="7" customFormat="1" ht="16.5" customHeight="1" x14ac:dyDescent="0.15">
      <c r="B41" s="192" t="s">
        <v>7</v>
      </c>
      <c r="C41" s="193"/>
      <c r="D41" s="194"/>
      <c r="E41" s="195" t="s">
        <v>0</v>
      </c>
      <c r="F41" s="195"/>
      <c r="G41" s="195"/>
      <c r="H41" s="196"/>
      <c r="I41" s="8" t="s">
        <v>6</v>
      </c>
      <c r="J41" s="195" t="s">
        <v>0</v>
      </c>
      <c r="K41" s="195"/>
      <c r="L41" s="195"/>
      <c r="M41" s="197"/>
      <c r="N41" s="199"/>
      <c r="O41" s="200"/>
      <c r="P41" s="79"/>
    </row>
    <row r="42" spans="1:19" s="7" customFormat="1" ht="16.5" customHeight="1" x14ac:dyDescent="0.15">
      <c r="B42" s="192" t="s">
        <v>5</v>
      </c>
      <c r="C42" s="193"/>
      <c r="D42" s="194"/>
      <c r="E42" s="195" t="s">
        <v>0</v>
      </c>
      <c r="F42" s="195"/>
      <c r="G42" s="195"/>
      <c r="H42" s="196"/>
      <c r="I42" s="6" t="s">
        <v>4</v>
      </c>
      <c r="J42" s="195" t="s">
        <v>0</v>
      </c>
      <c r="K42" s="195"/>
      <c r="L42" s="195"/>
      <c r="M42" s="197"/>
      <c r="N42" s="199"/>
      <c r="O42" s="200"/>
      <c r="P42" s="79"/>
    </row>
    <row r="43" spans="1:19" s="2" customFormat="1" ht="16.5" customHeight="1" x14ac:dyDescent="0.15">
      <c r="A43" s="1"/>
      <c r="B43" s="177" t="s">
        <v>3</v>
      </c>
      <c r="C43" s="178"/>
      <c r="D43" s="179"/>
      <c r="E43" s="180" t="s">
        <v>0</v>
      </c>
      <c r="F43" s="180"/>
      <c r="G43" s="180"/>
      <c r="H43" s="181"/>
      <c r="I43" s="72" t="s">
        <v>2</v>
      </c>
      <c r="J43" s="180" t="s">
        <v>0</v>
      </c>
      <c r="K43" s="180"/>
      <c r="L43" s="180"/>
      <c r="M43" s="198"/>
      <c r="N43" s="182"/>
      <c r="O43" s="183"/>
      <c r="P43" s="76"/>
    </row>
    <row r="44" spans="1:19" s="2" customFormat="1" ht="16.5" customHeight="1" x14ac:dyDescent="0.15">
      <c r="A44" s="1"/>
      <c r="B44" s="184" t="s">
        <v>31</v>
      </c>
      <c r="C44" s="185"/>
      <c r="D44" s="186"/>
      <c r="E44" s="187">
        <f>SUM(E39:H43)</f>
        <v>0</v>
      </c>
      <c r="F44" s="188"/>
      <c r="G44" s="188"/>
      <c r="H44" s="189"/>
      <c r="I44" s="83" t="s">
        <v>39</v>
      </c>
      <c r="J44" s="187">
        <f>SUM(J39:M43)</f>
        <v>0</v>
      </c>
      <c r="K44" s="188"/>
      <c r="L44" s="188"/>
      <c r="M44" s="188"/>
      <c r="N44" s="190" t="s">
        <v>45</v>
      </c>
      <c r="O44" s="191"/>
      <c r="P44" s="80"/>
    </row>
    <row r="45" spans="1:19" s="2" customFormat="1" ht="13.5" customHeight="1" x14ac:dyDescent="0.15">
      <c r="A45" s="1"/>
      <c r="B45" s="1"/>
      <c r="C45" s="1"/>
      <c r="D45" s="1"/>
      <c r="E45" s="1"/>
      <c r="F45" s="1"/>
      <c r="G45" s="1"/>
      <c r="H45" s="1"/>
      <c r="I45" s="3"/>
      <c r="J45" s="3"/>
      <c r="K45" s="3"/>
      <c r="L45" s="3"/>
    </row>
    <row r="46" spans="1:19" s="2" customFormat="1" ht="24.95" customHeight="1" x14ac:dyDescent="0.15">
      <c r="A46" s="1"/>
      <c r="B46" s="168" t="s">
        <v>46</v>
      </c>
      <c r="C46" s="169"/>
      <c r="D46" s="170"/>
      <c r="E46" s="5"/>
      <c r="F46" s="168" t="s">
        <v>99</v>
      </c>
      <c r="G46" s="169"/>
      <c r="H46" s="169"/>
      <c r="I46" s="170"/>
      <c r="J46" s="4"/>
      <c r="K46" s="4"/>
      <c r="L46" s="171" t="s">
        <v>47</v>
      </c>
      <c r="M46" s="172"/>
      <c r="N46" s="173"/>
      <c r="O46" s="174"/>
    </row>
    <row r="47" spans="1:19" s="2" customFormat="1" ht="27" customHeight="1" x14ac:dyDescent="0.15">
      <c r="A47" s="1"/>
      <c r="B47" s="175" t="s">
        <v>18</v>
      </c>
      <c r="C47" s="176"/>
      <c r="D47" s="144"/>
      <c r="E47" s="5"/>
      <c r="F47" s="149" t="s">
        <v>101</v>
      </c>
      <c r="G47" s="150"/>
      <c r="H47" s="151"/>
      <c r="I47" s="152"/>
      <c r="J47" s="4"/>
      <c r="K47" s="4"/>
      <c r="L47" s="115" t="s">
        <v>33</v>
      </c>
      <c r="M47" s="165"/>
      <c r="N47" s="166"/>
      <c r="O47" s="167"/>
    </row>
    <row r="48" spans="1:19" s="2" customFormat="1" ht="27" customHeight="1" x14ac:dyDescent="0.15">
      <c r="A48" s="1"/>
      <c r="B48" s="163" t="s">
        <v>1</v>
      </c>
      <c r="C48" s="164"/>
      <c r="D48" s="145"/>
      <c r="E48" s="5"/>
      <c r="F48" s="149" t="s">
        <v>106</v>
      </c>
      <c r="G48" s="150"/>
      <c r="H48" s="151"/>
      <c r="I48" s="152"/>
      <c r="J48" s="4"/>
      <c r="K48" s="4"/>
      <c r="L48" s="84" t="s">
        <v>89</v>
      </c>
      <c r="M48" s="165"/>
      <c r="N48" s="166"/>
      <c r="O48" s="167"/>
    </row>
    <row r="49" spans="1:15" s="2" customFormat="1" ht="27" customHeight="1" x14ac:dyDescent="0.15">
      <c r="A49" s="1"/>
      <c r="B49" s="163" t="s">
        <v>37</v>
      </c>
      <c r="C49" s="164"/>
      <c r="D49" s="146"/>
      <c r="E49" s="5"/>
      <c r="F49" s="273" t="s">
        <v>37</v>
      </c>
      <c r="G49" s="274"/>
      <c r="H49" s="285"/>
      <c r="I49" s="286"/>
      <c r="J49" s="4"/>
      <c r="K49" s="4"/>
      <c r="L49" s="81" t="s">
        <v>48</v>
      </c>
      <c r="M49" s="165"/>
      <c r="N49" s="166"/>
      <c r="O49" s="167"/>
    </row>
    <row r="50" spans="1:15" s="2" customFormat="1" ht="27" customHeight="1" x14ac:dyDescent="0.15">
      <c r="A50" s="1"/>
      <c r="B50" s="153" t="s">
        <v>38</v>
      </c>
      <c r="C50" s="154"/>
      <c r="D50" s="147"/>
      <c r="E50" s="5"/>
      <c r="F50" s="277" t="s">
        <v>102</v>
      </c>
      <c r="G50" s="278"/>
      <c r="H50" s="287"/>
      <c r="I50" s="288"/>
      <c r="J50" s="4"/>
      <c r="K50" s="4"/>
      <c r="L50" s="85" t="s">
        <v>34</v>
      </c>
      <c r="M50" s="155"/>
      <c r="N50" s="156"/>
      <c r="O50" s="157"/>
    </row>
    <row r="51" spans="1:15" ht="2.25" customHeight="1" x14ac:dyDescent="0.15"/>
    <row r="52" spans="1:15" ht="12.75" customHeight="1" x14ac:dyDescent="0.15">
      <c r="O52" s="88"/>
    </row>
  </sheetData>
  <mergeCells count="92">
    <mergeCell ref="K28:O28"/>
    <mergeCell ref="B2:D2"/>
    <mergeCell ref="F2:G2"/>
    <mergeCell ref="H2:I2"/>
    <mergeCell ref="J2:L2"/>
    <mergeCell ref="B4:D4"/>
    <mergeCell ref="F4:H4"/>
    <mergeCell ref="K4:O4"/>
    <mergeCell ref="H5:H11"/>
    <mergeCell ref="K5:O5"/>
    <mergeCell ref="K6:O6"/>
    <mergeCell ref="K7:O7"/>
    <mergeCell ref="K8:O8"/>
    <mergeCell ref="K10:O10"/>
    <mergeCell ref="K11:O11"/>
    <mergeCell ref="K9:O9"/>
    <mergeCell ref="K23:O23"/>
    <mergeCell ref="B13:D13"/>
    <mergeCell ref="F13:H13"/>
    <mergeCell ref="K13:O13"/>
    <mergeCell ref="K14:O14"/>
    <mergeCell ref="K15:O15"/>
    <mergeCell ref="K16:O16"/>
    <mergeCell ref="K17:O17"/>
    <mergeCell ref="K18:O18"/>
    <mergeCell ref="K19:O19"/>
    <mergeCell ref="K20:O20"/>
    <mergeCell ref="K22:O22"/>
    <mergeCell ref="F14:H14"/>
    <mergeCell ref="K21:O21"/>
    <mergeCell ref="B38:D38"/>
    <mergeCell ref="E38:H38"/>
    <mergeCell ref="J38:M38"/>
    <mergeCell ref="N38:O38"/>
    <mergeCell ref="K24:O24"/>
    <mergeCell ref="K25:O25"/>
    <mergeCell ref="K26:O26"/>
    <mergeCell ref="K27:O27"/>
    <mergeCell ref="K29:O29"/>
    <mergeCell ref="K30:O30"/>
    <mergeCell ref="K31:O31"/>
    <mergeCell ref="K32:O32"/>
    <mergeCell ref="K33:O33"/>
    <mergeCell ref="B37:H37"/>
    <mergeCell ref="I37:O37"/>
    <mergeCell ref="F24:H24"/>
    <mergeCell ref="B39:D39"/>
    <mergeCell ref="E39:H39"/>
    <mergeCell ref="J39:M39"/>
    <mergeCell ref="N39:O39"/>
    <mergeCell ref="B40:D40"/>
    <mergeCell ref="E40:H40"/>
    <mergeCell ref="J40:M40"/>
    <mergeCell ref="N40:O40"/>
    <mergeCell ref="N41:O41"/>
    <mergeCell ref="B42:D42"/>
    <mergeCell ref="E42:H42"/>
    <mergeCell ref="J42:M42"/>
    <mergeCell ref="N42:O42"/>
    <mergeCell ref="F47:G47"/>
    <mergeCell ref="H47:I47"/>
    <mergeCell ref="B41:D41"/>
    <mergeCell ref="E41:H41"/>
    <mergeCell ref="J41:M41"/>
    <mergeCell ref="J43:M43"/>
    <mergeCell ref="N43:O43"/>
    <mergeCell ref="B44:D44"/>
    <mergeCell ref="E44:H44"/>
    <mergeCell ref="J44:M44"/>
    <mergeCell ref="N44:O44"/>
    <mergeCell ref="B50:C50"/>
    <mergeCell ref="M50:O50"/>
    <mergeCell ref="B35:D35"/>
    <mergeCell ref="F35:H35"/>
    <mergeCell ref="K35:O35"/>
    <mergeCell ref="B48:C48"/>
    <mergeCell ref="M48:O48"/>
    <mergeCell ref="B49:C49"/>
    <mergeCell ref="M49:O49"/>
    <mergeCell ref="B46:D46"/>
    <mergeCell ref="F46:I46"/>
    <mergeCell ref="L46:O46"/>
    <mergeCell ref="B47:C47"/>
    <mergeCell ref="M47:O47"/>
    <mergeCell ref="B43:D43"/>
    <mergeCell ref="E43:H43"/>
    <mergeCell ref="F48:G48"/>
    <mergeCell ref="H48:I48"/>
    <mergeCell ref="F49:G49"/>
    <mergeCell ref="H49:I49"/>
    <mergeCell ref="F50:G50"/>
    <mergeCell ref="H50:I50"/>
  </mergeCells>
  <phoneticPr fontId="1"/>
  <printOptions horizontalCentered="1"/>
  <pageMargins left="0.31496062992125984" right="0.31496062992125984" top="0.47244094488188981" bottom="0.31496062992125984" header="0.31496062992125984" footer="0.11811023622047245"/>
  <pageSetup paperSize="9" orientation="portrait" r:id="rId1"/>
  <headerFooter>
    <oddFooter>&amp;R&amp;"HGｺﾞｼｯｸM,ﾒﾃﾞｨｳﾑ"&amp;8&amp;K00-042堺市社会福祉協議会日常生活自立支援事業（R7.12.1改訂）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ED9F4-A05D-4027-B8B6-3CBD6102BB25}">
  <dimension ref="A1:S52"/>
  <sheetViews>
    <sheetView view="pageBreakPreview" zoomScale="130" zoomScaleNormal="130" zoomScaleSheetLayoutView="130" workbookViewId="0">
      <selection activeCell="K4" sqref="K4:O4"/>
    </sheetView>
  </sheetViews>
  <sheetFormatPr defaultColWidth="9" defaultRowHeight="25.5" x14ac:dyDescent="0.15"/>
  <cols>
    <col min="1" max="2" width="1.125" style="1" customWidth="1"/>
    <col min="3" max="3" width="2.875" style="1" customWidth="1"/>
    <col min="4" max="4" width="24.75" style="1" customWidth="1"/>
    <col min="5" max="5" width="4.875" style="1" customWidth="1"/>
    <col min="6" max="8" width="3.75" style="1" customWidth="1"/>
    <col min="9" max="9" width="16.625" style="3" customWidth="1"/>
    <col min="10" max="10" width="1.125" style="3" customWidth="1"/>
    <col min="11" max="11" width="1.875" style="3" customWidth="1"/>
    <col min="12" max="12" width="10.75" style="3" customWidth="1"/>
    <col min="13" max="13" width="4.125" style="2" customWidth="1"/>
    <col min="14" max="14" width="14.75" style="2" customWidth="1"/>
    <col min="15" max="15" width="3.25" style="2" customWidth="1"/>
    <col min="16" max="16" width="0.5" style="2" customWidth="1"/>
    <col min="17" max="17" width="14.75" style="2" customWidth="1"/>
    <col min="18" max="18" width="13.875" style="2" bestFit="1" customWidth="1"/>
    <col min="19" max="19" width="9" style="2"/>
    <col min="20" max="16384" width="9" style="1"/>
  </cols>
  <sheetData>
    <row r="1" spans="2:19" ht="6" customHeight="1" x14ac:dyDescent="0.15">
      <c r="C1" s="55"/>
    </row>
    <row r="2" spans="2:19" s="54" customFormat="1" ht="22.5" customHeight="1" x14ac:dyDescent="0.15">
      <c r="B2" s="223" t="s">
        <v>19</v>
      </c>
      <c r="C2" s="223"/>
      <c r="D2" s="223"/>
      <c r="E2" s="75"/>
      <c r="F2" s="224" t="s">
        <v>42</v>
      </c>
      <c r="G2" s="224"/>
      <c r="H2" s="225"/>
      <c r="I2" s="225"/>
      <c r="J2" s="226" t="s">
        <v>90</v>
      </c>
      <c r="K2" s="226"/>
      <c r="L2" s="226"/>
      <c r="M2" s="60"/>
      <c r="N2" s="74" t="s">
        <v>35</v>
      </c>
      <c r="O2" s="82" t="s">
        <v>36</v>
      </c>
      <c r="P2" s="44"/>
      <c r="Q2" s="44"/>
      <c r="R2" s="44"/>
      <c r="S2" s="44"/>
    </row>
    <row r="3" spans="2:19" ht="13.5" customHeight="1" x14ac:dyDescent="0.15"/>
    <row r="4" spans="2:19" s="43" customFormat="1" ht="23.25" thickBot="1" x14ac:dyDescent="0.2">
      <c r="B4" s="158" t="s">
        <v>94</v>
      </c>
      <c r="C4" s="159"/>
      <c r="D4" s="217"/>
      <c r="E4" s="47" t="s">
        <v>18</v>
      </c>
      <c r="F4" s="218" t="s">
        <v>17</v>
      </c>
      <c r="G4" s="219"/>
      <c r="H4" s="220"/>
      <c r="I4" s="46" t="s">
        <v>0</v>
      </c>
      <c r="J4" s="53"/>
      <c r="K4" s="162" t="s">
        <v>23</v>
      </c>
      <c r="L4" s="162"/>
      <c r="M4" s="162"/>
      <c r="N4" s="162"/>
      <c r="O4" s="162"/>
      <c r="P4" s="44"/>
      <c r="Q4" s="14"/>
      <c r="R4" s="14"/>
      <c r="S4" s="44"/>
    </row>
    <row r="5" spans="2:19" s="15" customFormat="1" ht="15" customHeight="1" x14ac:dyDescent="0.15">
      <c r="C5" s="56" t="s">
        <v>20</v>
      </c>
      <c r="D5" s="37" t="s">
        <v>52</v>
      </c>
      <c r="E5" s="61"/>
      <c r="F5" s="62" t="s">
        <v>16</v>
      </c>
      <c r="G5" s="63" t="s">
        <v>15</v>
      </c>
      <c r="H5" s="227"/>
      <c r="I5" s="64" t="s">
        <v>0</v>
      </c>
      <c r="J5" s="65"/>
      <c r="K5" s="230" t="s">
        <v>51</v>
      </c>
      <c r="L5" s="230"/>
      <c r="M5" s="230"/>
      <c r="N5" s="230"/>
      <c r="O5" s="230"/>
      <c r="P5" s="49"/>
      <c r="Q5" s="51"/>
      <c r="R5" s="50"/>
      <c r="S5" s="49"/>
    </row>
    <row r="6" spans="2:19" s="15" customFormat="1" ht="15" customHeight="1" x14ac:dyDescent="0.15">
      <c r="C6" s="56" t="s">
        <v>20</v>
      </c>
      <c r="D6" s="30" t="s">
        <v>53</v>
      </c>
      <c r="E6" s="28"/>
      <c r="F6" s="27" t="s">
        <v>16</v>
      </c>
      <c r="G6" s="26" t="s">
        <v>15</v>
      </c>
      <c r="H6" s="228"/>
      <c r="I6" s="24" t="s">
        <v>0</v>
      </c>
      <c r="J6" s="52"/>
      <c r="K6" s="211" t="s">
        <v>50</v>
      </c>
      <c r="L6" s="211"/>
      <c r="M6" s="211"/>
      <c r="N6" s="211"/>
      <c r="O6" s="211"/>
      <c r="P6" s="49"/>
      <c r="Q6" s="49"/>
      <c r="R6" s="49"/>
      <c r="S6" s="49"/>
    </row>
    <row r="7" spans="2:19" s="15" customFormat="1" ht="15" customHeight="1" x14ac:dyDescent="0.15">
      <c r="C7" s="56" t="s">
        <v>20</v>
      </c>
      <c r="D7" s="30" t="s">
        <v>54</v>
      </c>
      <c r="E7" s="28"/>
      <c r="F7" s="27" t="s">
        <v>16</v>
      </c>
      <c r="G7" s="26" t="s">
        <v>15</v>
      </c>
      <c r="H7" s="228"/>
      <c r="I7" s="24" t="s">
        <v>0</v>
      </c>
      <c r="J7" s="52"/>
      <c r="K7" s="211"/>
      <c r="L7" s="211"/>
      <c r="M7" s="211"/>
      <c r="N7" s="211"/>
      <c r="O7" s="211"/>
      <c r="P7" s="49"/>
      <c r="Q7" s="49"/>
      <c r="R7" s="49"/>
      <c r="S7" s="49"/>
    </row>
    <row r="8" spans="2:19" s="15" customFormat="1" ht="15" customHeight="1" x14ac:dyDescent="0.15">
      <c r="C8" s="56" t="s">
        <v>20</v>
      </c>
      <c r="D8" s="30" t="s">
        <v>55</v>
      </c>
      <c r="E8" s="28"/>
      <c r="F8" s="27" t="s">
        <v>16</v>
      </c>
      <c r="G8" s="26" t="s">
        <v>15</v>
      </c>
      <c r="H8" s="228"/>
      <c r="I8" s="24" t="s">
        <v>0</v>
      </c>
      <c r="J8" s="52"/>
      <c r="K8" s="211"/>
      <c r="L8" s="211"/>
      <c r="M8" s="211"/>
      <c r="N8" s="211"/>
      <c r="O8" s="211"/>
      <c r="P8" s="49"/>
      <c r="Q8" s="51"/>
      <c r="R8" s="50"/>
      <c r="S8" s="49"/>
    </row>
    <row r="9" spans="2:19" s="15" customFormat="1" ht="15" customHeight="1" x14ac:dyDescent="0.15">
      <c r="C9" s="56" t="s">
        <v>20</v>
      </c>
      <c r="D9" s="30"/>
      <c r="E9" s="28"/>
      <c r="F9" s="27" t="s">
        <v>16</v>
      </c>
      <c r="G9" s="26" t="s">
        <v>15</v>
      </c>
      <c r="H9" s="228"/>
      <c r="I9" s="24" t="s">
        <v>0</v>
      </c>
      <c r="J9" s="52"/>
      <c r="K9" s="211"/>
      <c r="L9" s="211"/>
      <c r="M9" s="211"/>
      <c r="N9" s="211"/>
      <c r="O9" s="211"/>
      <c r="P9" s="49"/>
      <c r="Q9" s="51"/>
      <c r="R9" s="50"/>
      <c r="S9" s="49"/>
    </row>
    <row r="10" spans="2:19" s="15" customFormat="1" ht="15" customHeight="1" x14ac:dyDescent="0.15">
      <c r="C10" s="56" t="s">
        <v>20</v>
      </c>
      <c r="D10" s="30"/>
      <c r="E10" s="28"/>
      <c r="F10" s="27" t="s">
        <v>16</v>
      </c>
      <c r="G10" s="26" t="s">
        <v>15</v>
      </c>
      <c r="H10" s="228"/>
      <c r="I10" s="24" t="s">
        <v>0</v>
      </c>
      <c r="J10" s="52"/>
      <c r="K10" s="211"/>
      <c r="L10" s="211"/>
      <c r="M10" s="211"/>
      <c r="N10" s="211"/>
      <c r="O10" s="211"/>
      <c r="P10" s="49"/>
      <c r="Q10" s="51"/>
      <c r="R10" s="50"/>
      <c r="S10" s="49"/>
    </row>
    <row r="11" spans="2:19" s="15" customFormat="1" ht="15" customHeight="1" x14ac:dyDescent="0.15">
      <c r="C11" s="56" t="s">
        <v>20</v>
      </c>
      <c r="D11" s="66"/>
      <c r="E11" s="67"/>
      <c r="F11" s="68" t="s">
        <v>16</v>
      </c>
      <c r="G11" s="69" t="s">
        <v>15</v>
      </c>
      <c r="H11" s="229"/>
      <c r="I11" s="70" t="s">
        <v>0</v>
      </c>
      <c r="J11" s="71"/>
      <c r="K11" s="231"/>
      <c r="L11" s="231"/>
      <c r="M11" s="231"/>
      <c r="N11" s="231"/>
      <c r="O11" s="231"/>
      <c r="P11" s="49"/>
      <c r="Q11" s="51"/>
      <c r="R11" s="50"/>
      <c r="S11" s="49"/>
    </row>
    <row r="12" spans="2:19" s="43" customFormat="1" ht="13.5" customHeight="1" x14ac:dyDescent="0.15">
      <c r="I12" s="48"/>
      <c r="M12" s="14"/>
      <c r="N12" s="14"/>
      <c r="O12" s="14"/>
      <c r="P12" s="44"/>
      <c r="Q12" s="13"/>
      <c r="R12" s="14"/>
      <c r="S12" s="44"/>
    </row>
    <row r="13" spans="2:19" s="43" customFormat="1" ht="23.25" thickBot="1" x14ac:dyDescent="0.2">
      <c r="B13" s="158" t="s">
        <v>95</v>
      </c>
      <c r="C13" s="159"/>
      <c r="D13" s="217"/>
      <c r="E13" s="47" t="s">
        <v>18</v>
      </c>
      <c r="F13" s="218" t="s">
        <v>17</v>
      </c>
      <c r="G13" s="219"/>
      <c r="H13" s="220"/>
      <c r="I13" s="46" t="s">
        <v>0</v>
      </c>
      <c r="J13" s="45"/>
      <c r="K13" s="162" t="s">
        <v>24</v>
      </c>
      <c r="L13" s="162"/>
      <c r="M13" s="162"/>
      <c r="N13" s="162"/>
      <c r="O13" s="162"/>
      <c r="P13" s="44"/>
      <c r="Q13" s="13"/>
      <c r="R13" s="14"/>
      <c r="S13" s="44"/>
    </row>
    <row r="14" spans="2:19" s="12" customFormat="1" ht="22.5" customHeight="1" x14ac:dyDescent="0.15">
      <c r="C14" s="124" t="s">
        <v>107</v>
      </c>
      <c r="D14" s="124"/>
      <c r="E14" s="125"/>
      <c r="F14" s="222" t="s">
        <v>93</v>
      </c>
      <c r="G14" s="222"/>
      <c r="H14" s="222"/>
      <c r="I14" s="126" t="s">
        <v>0</v>
      </c>
      <c r="J14" s="127"/>
      <c r="K14" s="221"/>
      <c r="L14" s="221"/>
      <c r="M14" s="221"/>
      <c r="N14" s="221"/>
      <c r="O14" s="221"/>
      <c r="P14" s="13"/>
      <c r="Q14" s="13"/>
      <c r="R14" s="14"/>
      <c r="S14" s="13"/>
    </row>
    <row r="15" spans="2:19" s="12" customFormat="1" ht="15.75" x14ac:dyDescent="0.15">
      <c r="C15" s="56" t="s">
        <v>20</v>
      </c>
      <c r="D15" s="30" t="s">
        <v>28</v>
      </c>
      <c r="E15" s="28"/>
      <c r="F15" s="27" t="s">
        <v>16</v>
      </c>
      <c r="G15" s="20" t="s">
        <v>15</v>
      </c>
      <c r="H15" s="35" t="s">
        <v>14</v>
      </c>
      <c r="I15" s="24" t="s">
        <v>0</v>
      </c>
      <c r="J15" s="40"/>
      <c r="K15" s="211"/>
      <c r="L15" s="211"/>
      <c r="M15" s="211"/>
      <c r="N15" s="211"/>
      <c r="O15" s="211"/>
      <c r="P15" s="13"/>
      <c r="Q15" s="13"/>
      <c r="R15" s="14"/>
      <c r="S15" s="13"/>
    </row>
    <row r="16" spans="2:19" s="12" customFormat="1" ht="15.75" x14ac:dyDescent="0.15">
      <c r="C16" s="56" t="s">
        <v>20</v>
      </c>
      <c r="D16" s="39" t="s">
        <v>29</v>
      </c>
      <c r="E16" s="28"/>
      <c r="F16" s="36" t="s">
        <v>16</v>
      </c>
      <c r="G16" s="20" t="s">
        <v>15</v>
      </c>
      <c r="H16" s="35" t="s">
        <v>14</v>
      </c>
      <c r="I16" s="24" t="s">
        <v>0</v>
      </c>
      <c r="J16" s="38"/>
      <c r="K16" s="211"/>
      <c r="L16" s="211"/>
      <c r="M16" s="211"/>
      <c r="N16" s="211"/>
      <c r="O16" s="211"/>
      <c r="P16" s="13"/>
      <c r="Q16" s="13"/>
      <c r="R16" s="14"/>
      <c r="S16" s="13"/>
    </row>
    <row r="17" spans="3:19" s="12" customFormat="1" ht="15.75" x14ac:dyDescent="0.15">
      <c r="C17" s="56" t="s">
        <v>20</v>
      </c>
      <c r="D17" s="30" t="s">
        <v>30</v>
      </c>
      <c r="E17" s="28"/>
      <c r="F17" s="27" t="s">
        <v>16</v>
      </c>
      <c r="G17" s="20" t="s">
        <v>15</v>
      </c>
      <c r="H17" s="35" t="s">
        <v>14</v>
      </c>
      <c r="I17" s="24" t="s">
        <v>0</v>
      </c>
      <c r="J17" s="40"/>
      <c r="K17" s="211"/>
      <c r="L17" s="211"/>
      <c r="M17" s="211"/>
      <c r="N17" s="211"/>
      <c r="O17" s="211"/>
      <c r="P17" s="13"/>
      <c r="Q17" s="13"/>
      <c r="R17" s="14"/>
      <c r="S17" s="13"/>
    </row>
    <row r="18" spans="3:19" s="12" customFormat="1" ht="15.75" x14ac:dyDescent="0.15">
      <c r="C18" s="56" t="s">
        <v>20</v>
      </c>
      <c r="D18" s="39" t="s">
        <v>27</v>
      </c>
      <c r="E18" s="28"/>
      <c r="F18" s="36" t="s">
        <v>16</v>
      </c>
      <c r="G18" s="20" t="s">
        <v>15</v>
      </c>
      <c r="H18" s="35" t="s">
        <v>14</v>
      </c>
      <c r="I18" s="24" t="s">
        <v>0</v>
      </c>
      <c r="J18" s="38"/>
      <c r="K18" s="211"/>
      <c r="L18" s="211"/>
      <c r="M18" s="211"/>
      <c r="N18" s="211"/>
      <c r="O18" s="211"/>
      <c r="P18" s="13"/>
      <c r="Q18" s="13"/>
      <c r="R18" s="14"/>
      <c r="S18" s="13"/>
    </row>
    <row r="19" spans="3:19" s="12" customFormat="1" ht="15.75" x14ac:dyDescent="0.15">
      <c r="C19" s="56" t="s">
        <v>20</v>
      </c>
      <c r="D19" s="30" t="s">
        <v>26</v>
      </c>
      <c r="E19" s="28"/>
      <c r="F19" s="36" t="s">
        <v>16</v>
      </c>
      <c r="G19" s="20" t="s">
        <v>15</v>
      </c>
      <c r="H19" s="35" t="s">
        <v>14</v>
      </c>
      <c r="I19" s="24" t="s">
        <v>0</v>
      </c>
      <c r="J19" s="23"/>
      <c r="K19" s="211"/>
      <c r="L19" s="211"/>
      <c r="M19" s="211"/>
      <c r="N19" s="211"/>
      <c r="O19" s="211"/>
      <c r="P19" s="13"/>
      <c r="Q19" s="13"/>
      <c r="R19" s="14"/>
      <c r="S19" s="13"/>
    </row>
    <row r="20" spans="3:19" s="12" customFormat="1" ht="15.75" x14ac:dyDescent="0.15">
      <c r="C20" s="56" t="s">
        <v>20</v>
      </c>
      <c r="D20" s="39"/>
      <c r="E20" s="28"/>
      <c r="F20" s="36" t="s">
        <v>16</v>
      </c>
      <c r="G20" s="20" t="s">
        <v>15</v>
      </c>
      <c r="H20" s="35" t="s">
        <v>14</v>
      </c>
      <c r="I20" s="24" t="s">
        <v>0</v>
      </c>
      <c r="J20" s="38"/>
      <c r="K20" s="211"/>
      <c r="L20" s="211"/>
      <c r="M20" s="211"/>
      <c r="N20" s="211"/>
      <c r="O20" s="211"/>
      <c r="P20" s="13"/>
      <c r="Q20" s="13"/>
      <c r="R20" s="14"/>
      <c r="S20" s="13"/>
    </row>
    <row r="21" spans="3:19" s="12" customFormat="1" ht="15.75" x14ac:dyDescent="0.15">
      <c r="C21" s="56" t="s">
        <v>20</v>
      </c>
      <c r="D21" s="39"/>
      <c r="E21" s="28"/>
      <c r="F21" s="36" t="s">
        <v>16</v>
      </c>
      <c r="G21" s="20" t="s">
        <v>15</v>
      </c>
      <c r="H21" s="35" t="s">
        <v>14</v>
      </c>
      <c r="I21" s="24" t="s">
        <v>0</v>
      </c>
      <c r="J21" s="38"/>
      <c r="K21" s="211"/>
      <c r="L21" s="211"/>
      <c r="M21" s="211"/>
      <c r="N21" s="211"/>
      <c r="O21" s="211"/>
      <c r="P21" s="13"/>
      <c r="Q21" s="13"/>
      <c r="R21" s="14"/>
      <c r="S21" s="13"/>
    </row>
    <row r="22" spans="3:19" s="12" customFormat="1" ht="15.75" x14ac:dyDescent="0.15">
      <c r="C22" s="56" t="s">
        <v>20</v>
      </c>
      <c r="D22" s="39"/>
      <c r="E22" s="28"/>
      <c r="F22" s="36" t="s">
        <v>16</v>
      </c>
      <c r="G22" s="20" t="s">
        <v>15</v>
      </c>
      <c r="H22" s="35" t="s">
        <v>14</v>
      </c>
      <c r="I22" s="24" t="s">
        <v>0</v>
      </c>
      <c r="J22" s="38"/>
      <c r="K22" s="211"/>
      <c r="L22" s="211"/>
      <c r="M22" s="211"/>
      <c r="N22" s="211"/>
      <c r="O22" s="211"/>
      <c r="P22" s="13"/>
      <c r="Q22" s="13"/>
      <c r="R22" s="14"/>
      <c r="S22" s="13"/>
    </row>
    <row r="23" spans="3:19" s="12" customFormat="1" ht="15.75" x14ac:dyDescent="0.15">
      <c r="C23" s="116" t="s">
        <v>20</v>
      </c>
      <c r="D23" s="117"/>
      <c r="E23" s="118"/>
      <c r="F23" s="119" t="s">
        <v>16</v>
      </c>
      <c r="G23" s="120" t="s">
        <v>15</v>
      </c>
      <c r="H23" s="121" t="s">
        <v>14</v>
      </c>
      <c r="I23" s="122" t="s">
        <v>0</v>
      </c>
      <c r="J23" s="123"/>
      <c r="K23" s="249"/>
      <c r="L23" s="249"/>
      <c r="M23" s="249"/>
      <c r="N23" s="249"/>
      <c r="O23" s="249"/>
      <c r="P23" s="13"/>
      <c r="Q23" s="13"/>
      <c r="R23" s="14"/>
      <c r="S23" s="13"/>
    </row>
    <row r="24" spans="3:19" s="12" customFormat="1" ht="22.5" customHeight="1" x14ac:dyDescent="0.15">
      <c r="C24" s="132" t="s">
        <v>108</v>
      </c>
      <c r="D24" s="148"/>
      <c r="E24" s="129"/>
      <c r="F24" s="216" t="s">
        <v>96</v>
      </c>
      <c r="G24" s="216"/>
      <c r="H24" s="216"/>
      <c r="I24" s="130" t="s">
        <v>0</v>
      </c>
      <c r="J24" s="131"/>
      <c r="K24" s="209"/>
      <c r="L24" s="209"/>
      <c r="M24" s="209"/>
      <c r="N24" s="209"/>
      <c r="O24" s="209"/>
      <c r="P24" s="13"/>
      <c r="Q24" s="13"/>
      <c r="R24" s="14"/>
      <c r="S24" s="13"/>
    </row>
    <row r="25" spans="3:19" s="12" customFormat="1" ht="15.75" x14ac:dyDescent="0.15">
      <c r="C25" s="56" t="s">
        <v>20</v>
      </c>
      <c r="D25" s="37" t="s">
        <v>21</v>
      </c>
      <c r="E25" s="57"/>
      <c r="F25" s="42" t="s">
        <v>16</v>
      </c>
      <c r="G25" s="86" t="s">
        <v>15</v>
      </c>
      <c r="H25" s="41" t="s">
        <v>14</v>
      </c>
      <c r="I25" s="58" t="s">
        <v>0</v>
      </c>
      <c r="J25" s="31"/>
      <c r="K25" s="210" t="s">
        <v>25</v>
      </c>
      <c r="L25" s="210"/>
      <c r="M25" s="210"/>
      <c r="N25" s="210"/>
      <c r="O25" s="210"/>
      <c r="P25" s="13"/>
      <c r="Q25" s="13"/>
      <c r="R25" s="14"/>
      <c r="S25" s="13"/>
    </row>
    <row r="26" spans="3:19" s="12" customFormat="1" ht="15.75" x14ac:dyDescent="0.15">
      <c r="C26" s="56" t="s">
        <v>20</v>
      </c>
      <c r="D26" s="30" t="s">
        <v>22</v>
      </c>
      <c r="E26" s="28"/>
      <c r="F26" s="36" t="s">
        <v>16</v>
      </c>
      <c r="G26" s="20" t="s">
        <v>15</v>
      </c>
      <c r="H26" s="35" t="s">
        <v>14</v>
      </c>
      <c r="I26" s="24" t="s">
        <v>0</v>
      </c>
      <c r="J26" s="31"/>
      <c r="K26" s="211"/>
      <c r="L26" s="211"/>
      <c r="M26" s="211"/>
      <c r="N26" s="211"/>
      <c r="O26" s="211"/>
      <c r="P26" s="13"/>
      <c r="Q26" s="13"/>
      <c r="R26" s="14"/>
      <c r="S26" s="13"/>
    </row>
    <row r="27" spans="3:19" s="12" customFormat="1" ht="15.75" x14ac:dyDescent="0.15">
      <c r="C27" s="56" t="s">
        <v>20</v>
      </c>
      <c r="D27" s="30"/>
      <c r="E27" s="28"/>
      <c r="F27" s="36" t="s">
        <v>16</v>
      </c>
      <c r="G27" s="20" t="s">
        <v>15</v>
      </c>
      <c r="H27" s="35" t="s">
        <v>14</v>
      </c>
      <c r="I27" s="24" t="s">
        <v>0</v>
      </c>
      <c r="J27" s="31"/>
      <c r="K27" s="211"/>
      <c r="L27" s="211"/>
      <c r="M27" s="211"/>
      <c r="N27" s="211"/>
      <c r="O27" s="211"/>
      <c r="P27" s="13"/>
      <c r="Q27" s="13"/>
      <c r="R27" s="14"/>
      <c r="S27" s="13"/>
    </row>
    <row r="28" spans="3:19" s="12" customFormat="1" ht="15.75" x14ac:dyDescent="0.15">
      <c r="C28" s="56" t="s">
        <v>20</v>
      </c>
      <c r="D28" s="30"/>
      <c r="E28" s="28"/>
      <c r="F28" s="27" t="s">
        <v>16</v>
      </c>
      <c r="G28" s="26" t="s">
        <v>15</v>
      </c>
      <c r="H28" s="25" t="s">
        <v>14</v>
      </c>
      <c r="I28" s="24" t="s">
        <v>0</v>
      </c>
      <c r="J28" s="23"/>
      <c r="K28" s="211"/>
      <c r="L28" s="211"/>
      <c r="M28" s="211"/>
      <c r="N28" s="211"/>
      <c r="O28" s="211"/>
      <c r="P28" s="13"/>
      <c r="Q28" s="13"/>
      <c r="R28" s="14"/>
      <c r="S28" s="13"/>
    </row>
    <row r="29" spans="3:19" s="12" customFormat="1" ht="15.75" x14ac:dyDescent="0.15">
      <c r="C29" s="56" t="s">
        <v>20</v>
      </c>
      <c r="D29" s="30"/>
      <c r="E29" s="28"/>
      <c r="F29" s="27" t="s">
        <v>16</v>
      </c>
      <c r="G29" s="26" t="s">
        <v>15</v>
      </c>
      <c r="H29" s="25" t="s">
        <v>14</v>
      </c>
      <c r="I29" s="24" t="s">
        <v>0</v>
      </c>
      <c r="J29" s="23"/>
      <c r="K29" s="211"/>
      <c r="L29" s="211"/>
      <c r="M29" s="211"/>
      <c r="N29" s="211"/>
      <c r="O29" s="211"/>
      <c r="P29" s="13"/>
      <c r="Q29" s="13"/>
      <c r="R29" s="14"/>
      <c r="S29" s="13"/>
    </row>
    <row r="30" spans="3:19" s="12" customFormat="1" ht="15.75" x14ac:dyDescent="0.15">
      <c r="C30" s="56" t="s">
        <v>20</v>
      </c>
      <c r="D30" s="30"/>
      <c r="E30" s="28"/>
      <c r="F30" s="34" t="s">
        <v>16</v>
      </c>
      <c r="G30" s="33" t="s">
        <v>15</v>
      </c>
      <c r="H30" s="32" t="s">
        <v>14</v>
      </c>
      <c r="I30" s="24" t="s">
        <v>0</v>
      </c>
      <c r="J30" s="31"/>
      <c r="K30" s="211"/>
      <c r="L30" s="211"/>
      <c r="M30" s="211"/>
      <c r="N30" s="211"/>
      <c r="O30" s="211"/>
      <c r="P30" s="13"/>
      <c r="Q30" s="13"/>
      <c r="R30" s="14"/>
      <c r="S30" s="13"/>
    </row>
    <row r="31" spans="3:19" s="12" customFormat="1" ht="15.75" x14ac:dyDescent="0.15">
      <c r="C31" s="56" t="s">
        <v>20</v>
      </c>
      <c r="D31" s="30"/>
      <c r="E31" s="28"/>
      <c r="F31" s="27" t="s">
        <v>16</v>
      </c>
      <c r="G31" s="26" t="s">
        <v>15</v>
      </c>
      <c r="H31" s="25" t="s">
        <v>14</v>
      </c>
      <c r="I31" s="24" t="s">
        <v>0</v>
      </c>
      <c r="J31" s="23"/>
      <c r="K31" s="211"/>
      <c r="L31" s="211"/>
      <c r="M31" s="211"/>
      <c r="N31" s="211"/>
      <c r="O31" s="211"/>
      <c r="P31" s="13"/>
      <c r="Q31" s="13"/>
      <c r="R31" s="14"/>
      <c r="S31" s="13"/>
    </row>
    <row r="32" spans="3:19" s="12" customFormat="1" ht="15.75" x14ac:dyDescent="0.15">
      <c r="C32" s="56" t="s">
        <v>20</v>
      </c>
      <c r="D32" s="30"/>
      <c r="E32" s="28"/>
      <c r="F32" s="27" t="s">
        <v>16</v>
      </c>
      <c r="G32" s="26" t="s">
        <v>15</v>
      </c>
      <c r="H32" s="25" t="s">
        <v>14</v>
      </c>
      <c r="I32" s="24" t="s">
        <v>0</v>
      </c>
      <c r="J32" s="23"/>
      <c r="K32" s="211"/>
      <c r="L32" s="211"/>
      <c r="M32" s="211"/>
      <c r="N32" s="211"/>
      <c r="O32" s="211"/>
      <c r="P32" s="13"/>
      <c r="Q32" s="13"/>
      <c r="R32" s="14"/>
      <c r="S32" s="13"/>
    </row>
    <row r="33" spans="1:19" s="12" customFormat="1" ht="15.75" x14ac:dyDescent="0.15">
      <c r="C33" s="56" t="s">
        <v>20</v>
      </c>
      <c r="D33" s="29"/>
      <c r="E33" s="28"/>
      <c r="F33" s="27" t="s">
        <v>16</v>
      </c>
      <c r="G33" s="26" t="s">
        <v>15</v>
      </c>
      <c r="H33" s="25" t="s">
        <v>14</v>
      </c>
      <c r="I33" s="24" t="s">
        <v>0</v>
      </c>
      <c r="J33" s="23"/>
      <c r="K33" s="211"/>
      <c r="L33" s="211"/>
      <c r="M33" s="211"/>
      <c r="N33" s="211"/>
      <c r="O33" s="211"/>
      <c r="P33" s="13"/>
      <c r="Q33" s="13"/>
      <c r="R33" s="14"/>
      <c r="S33" s="13"/>
    </row>
    <row r="34" spans="1:19" s="12" customFormat="1" ht="14.25" customHeight="1" x14ac:dyDescent="0.15">
      <c r="C34" s="15"/>
      <c r="D34" s="22"/>
      <c r="E34" s="21"/>
      <c r="F34" s="20"/>
      <c r="G34" s="20"/>
      <c r="H34" s="20"/>
      <c r="I34" s="19"/>
      <c r="J34" s="18"/>
      <c r="K34" s="18"/>
      <c r="L34" s="18"/>
      <c r="M34" s="17"/>
      <c r="N34" s="17"/>
      <c r="O34" s="16"/>
      <c r="P34" s="13"/>
      <c r="Q34" s="13"/>
      <c r="R34" s="14"/>
      <c r="S34" s="13"/>
    </row>
    <row r="35" spans="1:19" s="43" customFormat="1" ht="23.25" thickBot="1" x14ac:dyDescent="0.2">
      <c r="B35" s="158" t="s">
        <v>49</v>
      </c>
      <c r="C35" s="159"/>
      <c r="D35" s="159"/>
      <c r="E35" s="87"/>
      <c r="F35" s="160"/>
      <c r="G35" s="161"/>
      <c r="H35" s="161"/>
      <c r="I35" s="46" t="s">
        <v>0</v>
      </c>
      <c r="J35" s="45"/>
      <c r="K35" s="162"/>
      <c r="L35" s="162"/>
      <c r="M35" s="162"/>
      <c r="N35" s="162"/>
      <c r="O35" s="162"/>
      <c r="P35" s="44"/>
      <c r="Q35" s="13"/>
      <c r="R35" s="14"/>
      <c r="S35" s="44"/>
    </row>
    <row r="36" spans="1:19" s="2" customFormat="1" ht="14.25" customHeight="1" x14ac:dyDescent="0.15">
      <c r="A36" s="1"/>
      <c r="B36" s="1"/>
      <c r="C36" s="1"/>
      <c r="D36" s="1"/>
      <c r="E36" s="1"/>
      <c r="F36" s="1"/>
      <c r="G36" s="1"/>
      <c r="H36" s="1"/>
      <c r="I36" s="3"/>
      <c r="J36" s="3"/>
      <c r="K36" s="3"/>
      <c r="L36" s="3"/>
    </row>
    <row r="37" spans="1:19" s="2" customFormat="1" ht="15" customHeight="1" x14ac:dyDescent="0.15">
      <c r="A37" s="1"/>
      <c r="B37" s="201" t="s">
        <v>40</v>
      </c>
      <c r="C37" s="202"/>
      <c r="D37" s="202"/>
      <c r="E37" s="202"/>
      <c r="F37" s="202"/>
      <c r="G37" s="202"/>
      <c r="H37" s="212"/>
      <c r="I37" s="213" t="s">
        <v>41</v>
      </c>
      <c r="J37" s="214"/>
      <c r="K37" s="214"/>
      <c r="L37" s="214"/>
      <c r="M37" s="214"/>
      <c r="N37" s="214"/>
      <c r="O37" s="215"/>
      <c r="P37" s="76"/>
    </row>
    <row r="38" spans="1:19" s="10" customFormat="1" ht="15" customHeight="1" x14ac:dyDescent="0.15">
      <c r="B38" s="201" t="s">
        <v>115</v>
      </c>
      <c r="C38" s="202"/>
      <c r="D38" s="203"/>
      <c r="E38" s="204" t="s">
        <v>13</v>
      </c>
      <c r="F38" s="204"/>
      <c r="G38" s="204"/>
      <c r="H38" s="205"/>
      <c r="I38" s="73" t="s">
        <v>12</v>
      </c>
      <c r="J38" s="206" t="s">
        <v>44</v>
      </c>
      <c r="K38" s="202"/>
      <c r="L38" s="202"/>
      <c r="M38" s="203"/>
      <c r="N38" s="207" t="s">
        <v>32</v>
      </c>
      <c r="O38" s="208"/>
      <c r="P38" s="77"/>
      <c r="R38" s="11"/>
    </row>
    <row r="39" spans="1:19" s="7" customFormat="1" ht="16.5" customHeight="1" x14ac:dyDescent="0.15">
      <c r="B39" s="192" t="s">
        <v>11</v>
      </c>
      <c r="C39" s="193"/>
      <c r="D39" s="194"/>
      <c r="E39" s="247" t="s">
        <v>0</v>
      </c>
      <c r="F39" s="195"/>
      <c r="G39" s="195"/>
      <c r="H39" s="196"/>
      <c r="I39" s="6" t="s">
        <v>10</v>
      </c>
      <c r="J39" s="247" t="s">
        <v>0</v>
      </c>
      <c r="K39" s="195"/>
      <c r="L39" s="195"/>
      <c r="M39" s="195"/>
      <c r="N39" s="248"/>
      <c r="O39" s="200"/>
      <c r="P39" s="78"/>
      <c r="R39" s="9"/>
    </row>
    <row r="40" spans="1:19" s="7" customFormat="1" ht="16.5" customHeight="1" x14ac:dyDescent="0.15">
      <c r="B40" s="192" t="s">
        <v>9</v>
      </c>
      <c r="C40" s="193"/>
      <c r="D40" s="194"/>
      <c r="E40" s="247" t="s">
        <v>0</v>
      </c>
      <c r="F40" s="195"/>
      <c r="G40" s="195"/>
      <c r="H40" s="196"/>
      <c r="I40" s="6" t="s">
        <v>8</v>
      </c>
      <c r="J40" s="247" t="s">
        <v>0</v>
      </c>
      <c r="K40" s="195"/>
      <c r="L40" s="195"/>
      <c r="M40" s="195"/>
      <c r="N40" s="248"/>
      <c r="O40" s="200"/>
      <c r="P40" s="78"/>
    </row>
    <row r="41" spans="1:19" s="7" customFormat="1" ht="16.5" customHeight="1" x14ac:dyDescent="0.15">
      <c r="B41" s="192" t="s">
        <v>7</v>
      </c>
      <c r="C41" s="193"/>
      <c r="D41" s="194"/>
      <c r="E41" s="243" t="s">
        <v>0</v>
      </c>
      <c r="F41" s="244"/>
      <c r="G41" s="244"/>
      <c r="H41" s="245"/>
      <c r="I41" s="8" t="s">
        <v>6</v>
      </c>
      <c r="J41" s="243" t="s">
        <v>0</v>
      </c>
      <c r="K41" s="244"/>
      <c r="L41" s="244"/>
      <c r="M41" s="246"/>
      <c r="N41" s="248"/>
      <c r="O41" s="200"/>
      <c r="P41" s="79"/>
    </row>
    <row r="42" spans="1:19" s="7" customFormat="1" ht="16.5" customHeight="1" x14ac:dyDescent="0.15">
      <c r="B42" s="192" t="s">
        <v>5</v>
      </c>
      <c r="C42" s="193"/>
      <c r="D42" s="194"/>
      <c r="E42" s="247" t="s">
        <v>0</v>
      </c>
      <c r="F42" s="195"/>
      <c r="G42" s="195"/>
      <c r="H42" s="196"/>
      <c r="I42" s="6" t="s">
        <v>4</v>
      </c>
      <c r="J42" s="247" t="s">
        <v>0</v>
      </c>
      <c r="K42" s="195"/>
      <c r="L42" s="195"/>
      <c r="M42" s="195"/>
      <c r="N42" s="248"/>
      <c r="O42" s="200"/>
      <c r="P42" s="79"/>
    </row>
    <row r="43" spans="1:19" s="2" customFormat="1" ht="16.5" customHeight="1" x14ac:dyDescent="0.15">
      <c r="A43" s="1"/>
      <c r="B43" s="177" t="s">
        <v>3</v>
      </c>
      <c r="C43" s="178"/>
      <c r="D43" s="179"/>
      <c r="E43" s="233" t="s">
        <v>0</v>
      </c>
      <c r="F43" s="180"/>
      <c r="G43" s="180"/>
      <c r="H43" s="181"/>
      <c r="I43" s="72" t="s">
        <v>2</v>
      </c>
      <c r="J43" s="234" t="s">
        <v>0</v>
      </c>
      <c r="K43" s="235"/>
      <c r="L43" s="235"/>
      <c r="M43" s="235"/>
      <c r="N43" s="232"/>
      <c r="O43" s="183"/>
      <c r="P43" s="76"/>
    </row>
    <row r="44" spans="1:19" s="2" customFormat="1" ht="16.5" customHeight="1" x14ac:dyDescent="0.15">
      <c r="A44" s="1"/>
      <c r="B44" s="184" t="s">
        <v>31</v>
      </c>
      <c r="C44" s="185"/>
      <c r="D44" s="186"/>
      <c r="E44" s="187" t="s">
        <v>0</v>
      </c>
      <c r="F44" s="188"/>
      <c r="G44" s="188"/>
      <c r="H44" s="189"/>
      <c r="I44" s="83" t="s">
        <v>39</v>
      </c>
      <c r="J44" s="236" t="s">
        <v>0</v>
      </c>
      <c r="K44" s="237"/>
      <c r="L44" s="237"/>
      <c r="M44" s="237"/>
      <c r="N44" s="190" t="s">
        <v>45</v>
      </c>
      <c r="O44" s="191"/>
      <c r="P44" s="80"/>
    </row>
    <row r="45" spans="1:19" s="2" customFormat="1" ht="14.25" customHeight="1" x14ac:dyDescent="0.15">
      <c r="A45" s="1"/>
      <c r="B45" s="1"/>
      <c r="C45" s="1"/>
      <c r="D45" s="1"/>
      <c r="E45" s="1"/>
      <c r="F45" s="1"/>
      <c r="G45" s="1"/>
      <c r="H45" s="1"/>
      <c r="I45" s="3"/>
      <c r="J45" s="3"/>
      <c r="K45" s="3"/>
      <c r="L45" s="3"/>
    </row>
    <row r="46" spans="1:19" s="2" customFormat="1" ht="24.95" customHeight="1" x14ac:dyDescent="0.15">
      <c r="A46" s="1"/>
      <c r="B46" s="168" t="s">
        <v>46</v>
      </c>
      <c r="C46" s="169"/>
      <c r="D46" s="170"/>
      <c r="E46" s="5"/>
      <c r="F46" s="168" t="s">
        <v>99</v>
      </c>
      <c r="G46" s="169"/>
      <c r="H46" s="169"/>
      <c r="I46" s="170"/>
      <c r="J46" s="4"/>
      <c r="K46" s="4"/>
      <c r="L46" s="171" t="s">
        <v>47</v>
      </c>
      <c r="M46" s="172"/>
      <c r="N46" s="173"/>
      <c r="O46" s="174"/>
    </row>
    <row r="47" spans="1:19" s="2" customFormat="1" ht="27" customHeight="1" x14ac:dyDescent="0.15">
      <c r="A47" s="1"/>
      <c r="B47" s="175" t="s">
        <v>18</v>
      </c>
      <c r="C47" s="176"/>
      <c r="D47" s="144"/>
      <c r="E47" s="5"/>
      <c r="F47" s="149" t="s">
        <v>101</v>
      </c>
      <c r="G47" s="150"/>
      <c r="H47" s="238"/>
      <c r="I47" s="239"/>
      <c r="J47" s="4"/>
      <c r="K47" s="4"/>
      <c r="L47" s="115" t="s">
        <v>33</v>
      </c>
      <c r="M47" s="165"/>
      <c r="N47" s="166"/>
      <c r="O47" s="167"/>
    </row>
    <row r="48" spans="1:19" s="2" customFormat="1" ht="27" customHeight="1" x14ac:dyDescent="0.15">
      <c r="A48" s="1"/>
      <c r="B48" s="163" t="s">
        <v>1</v>
      </c>
      <c r="C48" s="164"/>
      <c r="D48" s="145"/>
      <c r="E48" s="5"/>
      <c r="F48" s="149" t="s">
        <v>106</v>
      </c>
      <c r="G48" s="150"/>
      <c r="H48" s="238"/>
      <c r="I48" s="239"/>
      <c r="J48" s="4"/>
      <c r="K48" s="4"/>
      <c r="L48" s="84" t="s">
        <v>89</v>
      </c>
      <c r="M48" s="165"/>
      <c r="N48" s="166"/>
      <c r="O48" s="167"/>
    </row>
    <row r="49" spans="1:15" s="2" customFormat="1" ht="27" customHeight="1" x14ac:dyDescent="0.15">
      <c r="A49" s="1"/>
      <c r="B49" s="163" t="s">
        <v>37</v>
      </c>
      <c r="C49" s="164"/>
      <c r="D49" s="146"/>
      <c r="E49" s="5"/>
      <c r="F49" s="273" t="s">
        <v>37</v>
      </c>
      <c r="G49" s="274"/>
      <c r="H49" s="281"/>
      <c r="I49" s="282"/>
      <c r="J49" s="4"/>
      <c r="K49" s="4"/>
      <c r="L49" s="81" t="s">
        <v>48</v>
      </c>
      <c r="M49" s="165"/>
      <c r="N49" s="166"/>
      <c r="O49" s="167"/>
    </row>
    <row r="50" spans="1:15" s="2" customFormat="1" ht="27" customHeight="1" x14ac:dyDescent="0.15">
      <c r="A50" s="1"/>
      <c r="B50" s="153" t="s">
        <v>38</v>
      </c>
      <c r="C50" s="154"/>
      <c r="D50" s="147"/>
      <c r="E50" s="5"/>
      <c r="F50" s="277" t="s">
        <v>102</v>
      </c>
      <c r="G50" s="278"/>
      <c r="H50" s="283"/>
      <c r="I50" s="284"/>
      <c r="J50" s="4"/>
      <c r="K50" s="4"/>
      <c r="L50" s="85" t="s">
        <v>34</v>
      </c>
      <c r="M50" s="240"/>
      <c r="N50" s="241"/>
      <c r="O50" s="242"/>
    </row>
    <row r="51" spans="1:15" ht="1.5" customHeight="1" x14ac:dyDescent="0.15"/>
    <row r="52" spans="1:15" ht="12.75" customHeight="1" x14ac:dyDescent="0.15">
      <c r="O52" s="88"/>
    </row>
  </sheetData>
  <mergeCells count="92">
    <mergeCell ref="K32:O32"/>
    <mergeCell ref="B39:D39"/>
    <mergeCell ref="B37:H37"/>
    <mergeCell ref="K27:O27"/>
    <mergeCell ref="K28:O28"/>
    <mergeCell ref="K29:O29"/>
    <mergeCell ref="K30:O30"/>
    <mergeCell ref="K31:O31"/>
    <mergeCell ref="E39:H39"/>
    <mergeCell ref="J39:M39"/>
    <mergeCell ref="N39:O39"/>
    <mergeCell ref="E38:H38"/>
    <mergeCell ref="J38:M38"/>
    <mergeCell ref="B35:D35"/>
    <mergeCell ref="K33:O33"/>
    <mergeCell ref="I37:O37"/>
    <mergeCell ref="N38:O38"/>
    <mergeCell ref="B4:D4"/>
    <mergeCell ref="B38:D38"/>
    <mergeCell ref="K4:O4"/>
    <mergeCell ref="K5:O5"/>
    <mergeCell ref="K6:O6"/>
    <mergeCell ref="K7:O7"/>
    <mergeCell ref="K8:O8"/>
    <mergeCell ref="K9:O9"/>
    <mergeCell ref="K10:O10"/>
    <mergeCell ref="K11:O11"/>
    <mergeCell ref="F4:H4"/>
    <mergeCell ref="H5:H11"/>
    <mergeCell ref="F13:H13"/>
    <mergeCell ref="K13:O13"/>
    <mergeCell ref="K22:O22"/>
    <mergeCell ref="J2:L2"/>
    <mergeCell ref="K24:O24"/>
    <mergeCell ref="K25:O25"/>
    <mergeCell ref="K15:O15"/>
    <mergeCell ref="K14:O14"/>
    <mergeCell ref="K17:O17"/>
    <mergeCell ref="K18:O18"/>
    <mergeCell ref="K16:O16"/>
    <mergeCell ref="K19:O19"/>
    <mergeCell ref="K20:O20"/>
    <mergeCell ref="K21:O21"/>
    <mergeCell ref="B40:D40"/>
    <mergeCell ref="E41:H41"/>
    <mergeCell ref="J41:M41"/>
    <mergeCell ref="E42:H42"/>
    <mergeCell ref="J42:M42"/>
    <mergeCell ref="B41:D41"/>
    <mergeCell ref="B42:D42"/>
    <mergeCell ref="E40:H40"/>
    <mergeCell ref="J40:M40"/>
    <mergeCell ref="N41:O41"/>
    <mergeCell ref="N42:O42"/>
    <mergeCell ref="K23:O23"/>
    <mergeCell ref="K35:O35"/>
    <mergeCell ref="K26:O26"/>
    <mergeCell ref="N40:O40"/>
    <mergeCell ref="B49:C49"/>
    <mergeCell ref="B50:C50"/>
    <mergeCell ref="M48:O48"/>
    <mergeCell ref="M49:O49"/>
    <mergeCell ref="M50:O50"/>
    <mergeCell ref="H49:I49"/>
    <mergeCell ref="H50:I50"/>
    <mergeCell ref="F47:G47"/>
    <mergeCell ref="F48:G48"/>
    <mergeCell ref="F49:G49"/>
    <mergeCell ref="F50:G50"/>
    <mergeCell ref="M47:O47"/>
    <mergeCell ref="B47:C47"/>
    <mergeCell ref="B48:C48"/>
    <mergeCell ref="B43:D43"/>
    <mergeCell ref="B44:D44"/>
    <mergeCell ref="B46:D46"/>
    <mergeCell ref="F46:I46"/>
    <mergeCell ref="L46:O46"/>
    <mergeCell ref="N43:O43"/>
    <mergeCell ref="N44:O44"/>
    <mergeCell ref="E43:H43"/>
    <mergeCell ref="J43:M43"/>
    <mergeCell ref="E44:H44"/>
    <mergeCell ref="J44:M44"/>
    <mergeCell ref="H47:I47"/>
    <mergeCell ref="H48:I48"/>
    <mergeCell ref="F14:H14"/>
    <mergeCell ref="F24:H24"/>
    <mergeCell ref="F35:H35"/>
    <mergeCell ref="B13:D13"/>
    <mergeCell ref="B2:D2"/>
    <mergeCell ref="F2:G2"/>
    <mergeCell ref="H2:I2"/>
  </mergeCells>
  <phoneticPr fontId="1"/>
  <printOptions horizontalCentered="1"/>
  <pageMargins left="0.31496062992125984" right="0.31496062992125984" top="0.47244094488188981" bottom="0.31496062992125984" header="0.31496062992125984" footer="0.11811023622047245"/>
  <pageSetup paperSize="9" orientation="portrait" r:id="rId1"/>
  <headerFooter>
    <oddFooter>&amp;R&amp;"HGｺﾞｼｯｸM,ﾒﾃﾞｨｳﾑ"&amp;8&amp;K00-042堺市社会福祉協議会日常生活自立支援事業（R7.12.1改訂）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10AAB-C7A3-4A0E-AF22-E1D9BB9ACF1C}">
  <dimension ref="A1:S52"/>
  <sheetViews>
    <sheetView view="pageBreakPreview" zoomScale="130" zoomScaleNormal="130" zoomScaleSheetLayoutView="130" workbookViewId="0">
      <selection activeCell="K4" sqref="K4:O4"/>
    </sheetView>
  </sheetViews>
  <sheetFormatPr defaultColWidth="9" defaultRowHeight="25.5" x14ac:dyDescent="0.15"/>
  <cols>
    <col min="1" max="2" width="1.125" style="1" customWidth="1"/>
    <col min="3" max="3" width="2.875" style="1" customWidth="1"/>
    <col min="4" max="4" width="24.75" style="1" customWidth="1"/>
    <col min="5" max="5" width="4.875" style="1" customWidth="1"/>
    <col min="6" max="8" width="3.75" style="1" customWidth="1"/>
    <col min="9" max="9" width="16.625" style="3" customWidth="1"/>
    <col min="10" max="10" width="1.125" style="3" customWidth="1"/>
    <col min="11" max="11" width="1.875" style="3" customWidth="1"/>
    <col min="12" max="12" width="9.5" style="3" customWidth="1"/>
    <col min="13" max="13" width="4.125" style="2" customWidth="1"/>
    <col min="14" max="14" width="14.75" style="2" customWidth="1"/>
    <col min="15" max="15" width="3.25" style="2" customWidth="1"/>
    <col min="16" max="16" width="1.125" style="2" customWidth="1"/>
    <col min="17" max="17" width="14.75" style="2" customWidth="1"/>
    <col min="18" max="18" width="13.875" style="2" bestFit="1" customWidth="1"/>
    <col min="19" max="19" width="9" style="2"/>
    <col min="20" max="16384" width="9" style="1"/>
  </cols>
  <sheetData>
    <row r="1" spans="2:19" ht="6" customHeight="1" x14ac:dyDescent="0.15">
      <c r="C1" s="55"/>
    </row>
    <row r="2" spans="2:19" s="54" customFormat="1" ht="22.5" customHeight="1" x14ac:dyDescent="0.15">
      <c r="B2" s="223" t="s">
        <v>19</v>
      </c>
      <c r="C2" s="223"/>
      <c r="D2" s="223"/>
      <c r="E2" s="75"/>
      <c r="F2" s="224" t="s">
        <v>42</v>
      </c>
      <c r="G2" s="224"/>
      <c r="H2" s="272" t="s">
        <v>56</v>
      </c>
      <c r="I2" s="272"/>
      <c r="J2" s="226" t="s">
        <v>82</v>
      </c>
      <c r="K2" s="226"/>
      <c r="L2" s="226"/>
      <c r="M2" s="60"/>
      <c r="N2" s="89">
        <v>45992</v>
      </c>
      <c r="O2" s="82" t="s">
        <v>36</v>
      </c>
      <c r="P2" s="44"/>
      <c r="Q2" s="44"/>
      <c r="R2" s="44"/>
      <c r="S2" s="44"/>
    </row>
    <row r="3" spans="2:19" ht="13.5" customHeight="1" x14ac:dyDescent="0.15"/>
    <row r="4" spans="2:19" s="43" customFormat="1" ht="23.25" thickBot="1" x14ac:dyDescent="0.2">
      <c r="B4" s="158" t="s">
        <v>94</v>
      </c>
      <c r="C4" s="159"/>
      <c r="D4" s="217"/>
      <c r="E4" s="47" t="s">
        <v>18</v>
      </c>
      <c r="F4" s="218" t="s">
        <v>17</v>
      </c>
      <c r="G4" s="219"/>
      <c r="H4" s="220"/>
      <c r="I4" s="97">
        <f>SUM(I5:I10)</f>
        <v>198000</v>
      </c>
      <c r="J4" s="53"/>
      <c r="K4" s="162" t="s">
        <v>23</v>
      </c>
      <c r="L4" s="162"/>
      <c r="M4" s="162"/>
      <c r="N4" s="162"/>
      <c r="O4" s="162"/>
      <c r="P4" s="44"/>
      <c r="Q4" s="14"/>
      <c r="R4" s="14"/>
      <c r="S4" s="44"/>
    </row>
    <row r="5" spans="2:19" s="15" customFormat="1" ht="15" customHeight="1" x14ac:dyDescent="0.15">
      <c r="C5" s="56" t="s">
        <v>20</v>
      </c>
      <c r="D5" s="90" t="s">
        <v>52</v>
      </c>
      <c r="E5" s="103" t="s">
        <v>58</v>
      </c>
      <c r="F5" s="62" t="s">
        <v>16</v>
      </c>
      <c r="G5" s="100" t="s">
        <v>15</v>
      </c>
      <c r="H5" s="227"/>
      <c r="I5" s="98">
        <v>60000</v>
      </c>
      <c r="J5" s="65"/>
      <c r="K5" s="230" t="s">
        <v>51</v>
      </c>
      <c r="L5" s="230"/>
      <c r="M5" s="230"/>
      <c r="N5" s="230"/>
      <c r="O5" s="230"/>
      <c r="P5" s="49"/>
      <c r="Q5" s="51"/>
      <c r="R5" s="50"/>
      <c r="S5" s="49"/>
    </row>
    <row r="6" spans="2:19" s="15" customFormat="1" ht="15" customHeight="1" x14ac:dyDescent="0.15">
      <c r="C6" s="56" t="s">
        <v>20</v>
      </c>
      <c r="D6" s="91" t="s">
        <v>62</v>
      </c>
      <c r="E6" s="104" t="s">
        <v>58</v>
      </c>
      <c r="F6" s="27" t="s">
        <v>16</v>
      </c>
      <c r="G6" s="101" t="s">
        <v>15</v>
      </c>
      <c r="H6" s="228"/>
      <c r="I6" s="99">
        <v>68000</v>
      </c>
      <c r="J6" s="52"/>
      <c r="K6" s="211" t="s">
        <v>50</v>
      </c>
      <c r="L6" s="211"/>
      <c r="M6" s="211"/>
      <c r="N6" s="211"/>
      <c r="O6" s="211"/>
      <c r="P6" s="49"/>
      <c r="Q6" s="49"/>
      <c r="R6" s="49"/>
      <c r="S6" s="49"/>
    </row>
    <row r="7" spans="2:19" s="15" customFormat="1" ht="15" customHeight="1" x14ac:dyDescent="0.15">
      <c r="C7" s="56" t="s">
        <v>20</v>
      </c>
      <c r="D7" s="91" t="s">
        <v>63</v>
      </c>
      <c r="E7" s="104" t="s">
        <v>58</v>
      </c>
      <c r="F7" s="27" t="s">
        <v>16</v>
      </c>
      <c r="G7" s="101" t="s">
        <v>15</v>
      </c>
      <c r="H7" s="228"/>
      <c r="I7" s="99">
        <v>45000</v>
      </c>
      <c r="J7" s="52"/>
      <c r="K7" s="211"/>
      <c r="L7" s="211"/>
      <c r="M7" s="211"/>
      <c r="N7" s="211"/>
      <c r="O7" s="211"/>
      <c r="P7" s="49"/>
      <c r="Q7" s="49"/>
      <c r="R7" s="49"/>
      <c r="S7" s="49"/>
    </row>
    <row r="8" spans="2:19" s="15" customFormat="1" ht="15" customHeight="1" x14ac:dyDescent="0.15">
      <c r="C8" s="56" t="s">
        <v>20</v>
      </c>
      <c r="D8" s="91" t="s">
        <v>64</v>
      </c>
      <c r="E8" s="104" t="s">
        <v>58</v>
      </c>
      <c r="F8" s="27" t="s">
        <v>16</v>
      </c>
      <c r="G8" s="101" t="s">
        <v>15</v>
      </c>
      <c r="H8" s="228"/>
      <c r="I8" s="99">
        <v>10000</v>
      </c>
      <c r="J8" s="52"/>
      <c r="K8" s="211"/>
      <c r="L8" s="211"/>
      <c r="M8" s="211"/>
      <c r="N8" s="211"/>
      <c r="O8" s="211"/>
      <c r="P8" s="49"/>
      <c r="Q8" s="51"/>
      <c r="R8" s="50"/>
      <c r="S8" s="49"/>
    </row>
    <row r="9" spans="2:19" s="15" customFormat="1" ht="15" customHeight="1" x14ac:dyDescent="0.15">
      <c r="C9" s="56" t="s">
        <v>20</v>
      </c>
      <c r="D9" s="91" t="s">
        <v>65</v>
      </c>
      <c r="E9" s="104" t="s">
        <v>57</v>
      </c>
      <c r="F9" s="102" t="s">
        <v>16</v>
      </c>
      <c r="G9" s="26" t="s">
        <v>15</v>
      </c>
      <c r="H9" s="228"/>
      <c r="I9" s="99">
        <v>15000</v>
      </c>
      <c r="J9" s="52"/>
      <c r="K9" s="211"/>
      <c r="L9" s="211"/>
      <c r="M9" s="211"/>
      <c r="N9" s="211"/>
      <c r="O9" s="211"/>
      <c r="P9" s="49"/>
      <c r="Q9" s="51"/>
      <c r="R9" s="50"/>
      <c r="S9" s="49"/>
    </row>
    <row r="10" spans="2:19" s="15" customFormat="1" ht="15" customHeight="1" x14ac:dyDescent="0.15">
      <c r="C10" s="56" t="s">
        <v>20</v>
      </c>
      <c r="D10" s="93"/>
      <c r="E10" s="94"/>
      <c r="F10" s="68" t="s">
        <v>16</v>
      </c>
      <c r="G10" s="69" t="s">
        <v>15</v>
      </c>
      <c r="H10" s="229"/>
      <c r="I10" s="70" t="s">
        <v>0</v>
      </c>
      <c r="J10" s="71"/>
      <c r="K10" s="231"/>
      <c r="L10" s="231"/>
      <c r="M10" s="231"/>
      <c r="N10" s="231"/>
      <c r="O10" s="231"/>
      <c r="P10" s="49"/>
      <c r="Q10" s="51"/>
      <c r="R10" s="50"/>
      <c r="S10" s="49"/>
    </row>
    <row r="11" spans="2:19" s="43" customFormat="1" ht="13.5" customHeight="1" x14ac:dyDescent="0.15">
      <c r="I11" s="48"/>
      <c r="M11" s="14"/>
      <c r="N11" s="14"/>
      <c r="O11" s="14"/>
      <c r="P11" s="44"/>
      <c r="Q11" s="13"/>
      <c r="R11" s="14"/>
      <c r="S11" s="44"/>
    </row>
    <row r="12" spans="2:19" s="43" customFormat="1" ht="23.25" thickBot="1" x14ac:dyDescent="0.2">
      <c r="B12" s="158" t="s">
        <v>95</v>
      </c>
      <c r="C12" s="159"/>
      <c r="D12" s="217"/>
      <c r="E12" s="47" t="s">
        <v>18</v>
      </c>
      <c r="F12" s="218" t="s">
        <v>17</v>
      </c>
      <c r="G12" s="219"/>
      <c r="H12" s="220"/>
      <c r="I12" s="97">
        <f>SUM(I14:I22,I24:I33)</f>
        <v>196000</v>
      </c>
      <c r="J12" s="45"/>
      <c r="K12" s="162" t="s">
        <v>24</v>
      </c>
      <c r="L12" s="162"/>
      <c r="M12" s="162"/>
      <c r="N12" s="162"/>
      <c r="O12" s="162"/>
      <c r="P12" s="44"/>
      <c r="Q12" s="13"/>
      <c r="R12" s="14"/>
      <c r="S12" s="44"/>
    </row>
    <row r="13" spans="2:19" s="12" customFormat="1" ht="22.5" customHeight="1" x14ac:dyDescent="0.15">
      <c r="C13" s="124" t="s">
        <v>107</v>
      </c>
      <c r="D13" s="133"/>
      <c r="E13" s="134"/>
      <c r="F13" s="270" t="s">
        <v>93</v>
      </c>
      <c r="G13" s="270"/>
      <c r="H13" s="270"/>
      <c r="I13" s="135">
        <f>SUM(I14:I22)</f>
        <v>92000</v>
      </c>
      <c r="J13" s="136"/>
      <c r="K13" s="271"/>
      <c r="L13" s="271"/>
      <c r="M13" s="271"/>
      <c r="N13" s="271"/>
      <c r="O13" s="271"/>
      <c r="P13" s="13"/>
      <c r="Q13" s="13"/>
      <c r="R13" s="14"/>
      <c r="S13" s="13"/>
    </row>
    <row r="14" spans="2:19" s="12" customFormat="1" ht="15.75" x14ac:dyDescent="0.15">
      <c r="C14" s="56" t="s">
        <v>20</v>
      </c>
      <c r="D14" s="90" t="s">
        <v>28</v>
      </c>
      <c r="E14" s="95"/>
      <c r="F14" s="34" t="s">
        <v>16</v>
      </c>
      <c r="G14" s="106" t="s">
        <v>15</v>
      </c>
      <c r="H14" s="41" t="s">
        <v>14</v>
      </c>
      <c r="I14" s="105">
        <v>46000</v>
      </c>
      <c r="J14" s="59"/>
      <c r="K14" s="269" t="s">
        <v>59</v>
      </c>
      <c r="L14" s="269"/>
      <c r="M14" s="269"/>
      <c r="N14" s="269"/>
      <c r="O14" s="269"/>
      <c r="P14" s="13"/>
      <c r="Q14" s="13"/>
      <c r="R14" s="14"/>
      <c r="S14" s="13"/>
    </row>
    <row r="15" spans="2:19" s="12" customFormat="1" ht="15.75" x14ac:dyDescent="0.15">
      <c r="C15" s="56" t="s">
        <v>20</v>
      </c>
      <c r="D15" s="96" t="s">
        <v>29</v>
      </c>
      <c r="E15" s="92"/>
      <c r="F15" s="36" t="s">
        <v>16</v>
      </c>
      <c r="G15" s="107" t="s">
        <v>15</v>
      </c>
      <c r="H15" s="35" t="s">
        <v>14</v>
      </c>
      <c r="I15" s="99">
        <v>3000</v>
      </c>
      <c r="J15" s="38"/>
      <c r="K15" s="255" t="s">
        <v>61</v>
      </c>
      <c r="L15" s="255"/>
      <c r="M15" s="255"/>
      <c r="N15" s="255"/>
      <c r="O15" s="255"/>
      <c r="P15" s="13"/>
      <c r="Q15" s="13"/>
      <c r="R15" s="14"/>
      <c r="S15" s="13"/>
    </row>
    <row r="16" spans="2:19" s="12" customFormat="1" ht="15.75" x14ac:dyDescent="0.15">
      <c r="C16" s="56" t="s">
        <v>20</v>
      </c>
      <c r="D16" s="91" t="s">
        <v>66</v>
      </c>
      <c r="E16" s="92"/>
      <c r="F16" s="27" t="s">
        <v>16</v>
      </c>
      <c r="G16" s="107" t="s">
        <v>15</v>
      </c>
      <c r="H16" s="35" t="s">
        <v>14</v>
      </c>
      <c r="I16" s="99">
        <v>25000</v>
      </c>
      <c r="J16" s="40"/>
      <c r="K16" s="255" t="s">
        <v>60</v>
      </c>
      <c r="L16" s="255"/>
      <c r="M16" s="255"/>
      <c r="N16" s="255"/>
      <c r="O16" s="255"/>
      <c r="P16" s="13"/>
      <c r="Q16" s="13"/>
      <c r="R16" s="14"/>
      <c r="S16" s="13"/>
    </row>
    <row r="17" spans="3:19" s="12" customFormat="1" ht="15.75" x14ac:dyDescent="0.15">
      <c r="C17" s="56" t="s">
        <v>20</v>
      </c>
      <c r="D17" s="96" t="s">
        <v>67</v>
      </c>
      <c r="E17" s="92"/>
      <c r="F17" s="36" t="s">
        <v>16</v>
      </c>
      <c r="G17" s="20" t="s">
        <v>15</v>
      </c>
      <c r="H17" s="35" t="s">
        <v>14</v>
      </c>
      <c r="I17" s="24" t="s">
        <v>0</v>
      </c>
      <c r="J17" s="38"/>
      <c r="K17" s="255" t="s">
        <v>68</v>
      </c>
      <c r="L17" s="255"/>
      <c r="M17" s="255"/>
      <c r="N17" s="255"/>
      <c r="O17" s="255"/>
      <c r="P17" s="13"/>
      <c r="Q17" s="13"/>
      <c r="R17" s="14"/>
      <c r="S17" s="13"/>
    </row>
    <row r="18" spans="3:19" s="12" customFormat="1" ht="15.75" x14ac:dyDescent="0.15">
      <c r="C18" s="56" t="s">
        <v>20</v>
      </c>
      <c r="D18" s="91" t="s">
        <v>69</v>
      </c>
      <c r="E18" s="104" t="s">
        <v>58</v>
      </c>
      <c r="F18" s="36" t="s">
        <v>16</v>
      </c>
      <c r="G18" s="20" t="s">
        <v>15</v>
      </c>
      <c r="H18" s="108" t="s">
        <v>14</v>
      </c>
      <c r="I18" s="99">
        <v>15000</v>
      </c>
      <c r="J18" s="23"/>
      <c r="K18" s="255" t="s">
        <v>81</v>
      </c>
      <c r="L18" s="255"/>
      <c r="M18" s="255"/>
      <c r="N18" s="255"/>
      <c r="O18" s="255"/>
      <c r="P18" s="13"/>
      <c r="Q18" s="13"/>
      <c r="R18" s="14"/>
      <c r="S18" s="13"/>
    </row>
    <row r="19" spans="3:19" s="12" customFormat="1" ht="15.75" x14ac:dyDescent="0.15">
      <c r="C19" s="56" t="s">
        <v>20</v>
      </c>
      <c r="D19" s="113" t="s">
        <v>70</v>
      </c>
      <c r="E19" s="92"/>
      <c r="F19" s="36" t="s">
        <v>16</v>
      </c>
      <c r="G19" s="107" t="s">
        <v>15</v>
      </c>
      <c r="H19" s="35" t="s">
        <v>14</v>
      </c>
      <c r="I19" s="99">
        <v>3000</v>
      </c>
      <c r="J19" s="38"/>
      <c r="K19" s="255" t="s">
        <v>92</v>
      </c>
      <c r="L19" s="255"/>
      <c r="M19" s="255"/>
      <c r="N19" s="255"/>
      <c r="O19" s="255"/>
      <c r="P19" s="13"/>
      <c r="Q19" s="13"/>
      <c r="R19" s="14"/>
      <c r="S19" s="13"/>
    </row>
    <row r="20" spans="3:19" s="12" customFormat="1" ht="15.75" x14ac:dyDescent="0.15">
      <c r="C20" s="56" t="s">
        <v>20</v>
      </c>
      <c r="D20" s="96"/>
      <c r="E20" s="92"/>
      <c r="F20" s="36" t="s">
        <v>16</v>
      </c>
      <c r="G20" s="20" t="s">
        <v>15</v>
      </c>
      <c r="H20" s="35" t="s">
        <v>14</v>
      </c>
      <c r="I20" s="24" t="s">
        <v>0</v>
      </c>
      <c r="J20" s="38"/>
      <c r="K20" s="211"/>
      <c r="L20" s="211"/>
      <c r="M20" s="211"/>
      <c r="N20" s="211"/>
      <c r="O20" s="211"/>
      <c r="P20" s="13"/>
      <c r="Q20" s="13"/>
      <c r="R20" s="14"/>
      <c r="S20" s="13"/>
    </row>
    <row r="21" spans="3:19" s="12" customFormat="1" ht="15.75" x14ac:dyDescent="0.15">
      <c r="C21" s="56" t="s">
        <v>20</v>
      </c>
      <c r="D21" s="96"/>
      <c r="E21" s="92"/>
      <c r="F21" s="36" t="s">
        <v>16</v>
      </c>
      <c r="G21" s="20" t="s">
        <v>15</v>
      </c>
      <c r="H21" s="35" t="s">
        <v>14</v>
      </c>
      <c r="I21" s="24" t="s">
        <v>0</v>
      </c>
      <c r="J21" s="38"/>
      <c r="K21" s="211"/>
      <c r="L21" s="211"/>
      <c r="M21" s="211"/>
      <c r="N21" s="211"/>
      <c r="O21" s="211"/>
      <c r="P21" s="13"/>
      <c r="Q21" s="13"/>
      <c r="R21" s="14"/>
      <c r="S21" s="13"/>
    </row>
    <row r="22" spans="3:19" s="12" customFormat="1" ht="15.75" x14ac:dyDescent="0.15">
      <c r="C22" s="116" t="s">
        <v>20</v>
      </c>
      <c r="D22" s="137"/>
      <c r="E22" s="138"/>
      <c r="F22" s="119" t="s">
        <v>16</v>
      </c>
      <c r="G22" s="120" t="s">
        <v>15</v>
      </c>
      <c r="H22" s="121" t="s">
        <v>14</v>
      </c>
      <c r="I22" s="122" t="s">
        <v>0</v>
      </c>
      <c r="J22" s="123"/>
      <c r="K22" s="249"/>
      <c r="L22" s="249"/>
      <c r="M22" s="249"/>
      <c r="N22" s="249"/>
      <c r="O22" s="249"/>
      <c r="P22" s="13"/>
      <c r="Q22" s="13"/>
      <c r="R22" s="14"/>
      <c r="S22" s="13"/>
    </row>
    <row r="23" spans="3:19" s="12" customFormat="1" ht="22.5" customHeight="1" x14ac:dyDescent="0.15">
      <c r="C23" s="132" t="s">
        <v>108</v>
      </c>
      <c r="D23" s="128"/>
      <c r="E23" s="129"/>
      <c r="F23" s="216" t="s">
        <v>96</v>
      </c>
      <c r="G23" s="216"/>
      <c r="H23" s="216"/>
      <c r="I23" s="139">
        <f>SUM(I24:I33)</f>
        <v>104000</v>
      </c>
      <c r="J23" s="131"/>
      <c r="K23" s="209"/>
      <c r="L23" s="209"/>
      <c r="M23" s="209"/>
      <c r="N23" s="209"/>
      <c r="O23" s="209"/>
      <c r="P23" s="13"/>
      <c r="Q23" s="13"/>
      <c r="R23" s="14"/>
      <c r="S23" s="13"/>
    </row>
    <row r="24" spans="3:19" s="12" customFormat="1" ht="15.75" x14ac:dyDescent="0.15">
      <c r="C24" s="56" t="s">
        <v>20</v>
      </c>
      <c r="D24" s="90" t="s">
        <v>21</v>
      </c>
      <c r="E24" s="95"/>
      <c r="F24" s="110" t="s">
        <v>16</v>
      </c>
      <c r="G24" s="86" t="s">
        <v>15</v>
      </c>
      <c r="H24" s="41" t="s">
        <v>14</v>
      </c>
      <c r="I24" s="105">
        <v>60000</v>
      </c>
      <c r="J24" s="31"/>
      <c r="K24" s="210" t="s">
        <v>77</v>
      </c>
      <c r="L24" s="210"/>
      <c r="M24" s="210"/>
      <c r="N24" s="210"/>
      <c r="O24" s="210"/>
      <c r="P24" s="13"/>
      <c r="Q24" s="13"/>
      <c r="R24" s="14"/>
      <c r="S24" s="13"/>
    </row>
    <row r="25" spans="3:19" s="12" customFormat="1" ht="15.75" x14ac:dyDescent="0.15">
      <c r="C25" s="56" t="s">
        <v>20</v>
      </c>
      <c r="D25" s="91" t="s">
        <v>22</v>
      </c>
      <c r="E25" s="92"/>
      <c r="F25" s="111" t="s">
        <v>16</v>
      </c>
      <c r="G25" s="20" t="s">
        <v>15</v>
      </c>
      <c r="H25" s="35" t="s">
        <v>14</v>
      </c>
      <c r="I25" s="99">
        <v>5000</v>
      </c>
      <c r="J25" s="31"/>
      <c r="K25" s="211"/>
      <c r="L25" s="211"/>
      <c r="M25" s="211"/>
      <c r="N25" s="211"/>
      <c r="O25" s="211"/>
      <c r="P25" s="13"/>
      <c r="Q25" s="13"/>
      <c r="R25" s="14"/>
      <c r="S25" s="13"/>
    </row>
    <row r="26" spans="3:19" s="12" customFormat="1" ht="15.75" x14ac:dyDescent="0.15">
      <c r="C26" s="56" t="s">
        <v>20</v>
      </c>
      <c r="D26" s="109" t="s">
        <v>80</v>
      </c>
      <c r="E26" s="92"/>
      <c r="F26" s="111" t="s">
        <v>16</v>
      </c>
      <c r="G26" s="20" t="s">
        <v>15</v>
      </c>
      <c r="H26" s="35" t="s">
        <v>14</v>
      </c>
      <c r="I26" s="99">
        <v>15000</v>
      </c>
      <c r="J26" s="31"/>
      <c r="K26" s="255" t="s">
        <v>79</v>
      </c>
      <c r="L26" s="255"/>
      <c r="M26" s="255"/>
      <c r="N26" s="255"/>
      <c r="O26" s="255"/>
      <c r="P26" s="13"/>
      <c r="Q26" s="13"/>
      <c r="R26" s="14"/>
      <c r="S26" s="13"/>
    </row>
    <row r="27" spans="3:19" s="12" customFormat="1" ht="15.75" x14ac:dyDescent="0.15">
      <c r="C27" s="56" t="s">
        <v>20</v>
      </c>
      <c r="D27" s="109" t="s">
        <v>71</v>
      </c>
      <c r="E27" s="92"/>
      <c r="F27" s="102" t="s">
        <v>16</v>
      </c>
      <c r="G27" s="26" t="s">
        <v>15</v>
      </c>
      <c r="H27" s="25" t="s">
        <v>14</v>
      </c>
      <c r="I27" s="99">
        <v>2000</v>
      </c>
      <c r="J27" s="23"/>
      <c r="K27" s="211"/>
      <c r="L27" s="211"/>
      <c r="M27" s="211"/>
      <c r="N27" s="211"/>
      <c r="O27" s="211"/>
      <c r="P27" s="13"/>
      <c r="Q27" s="13"/>
      <c r="R27" s="14"/>
      <c r="S27" s="13"/>
    </row>
    <row r="28" spans="3:19" s="12" customFormat="1" ht="15.75" x14ac:dyDescent="0.15">
      <c r="C28" s="56" t="s">
        <v>20</v>
      </c>
      <c r="D28" s="109" t="s">
        <v>72</v>
      </c>
      <c r="E28" s="92"/>
      <c r="F28" s="102" t="s">
        <v>16</v>
      </c>
      <c r="G28" s="26" t="s">
        <v>15</v>
      </c>
      <c r="H28" s="25" t="s">
        <v>14</v>
      </c>
      <c r="I28" s="99">
        <v>5000</v>
      </c>
      <c r="J28" s="23"/>
      <c r="K28" s="211"/>
      <c r="L28" s="211"/>
      <c r="M28" s="211"/>
      <c r="N28" s="211"/>
      <c r="O28" s="211"/>
      <c r="P28" s="13"/>
      <c r="Q28" s="13"/>
      <c r="R28" s="14"/>
      <c r="S28" s="13"/>
    </row>
    <row r="29" spans="3:19" s="12" customFormat="1" ht="15.75" x14ac:dyDescent="0.15">
      <c r="C29" s="56" t="s">
        <v>20</v>
      </c>
      <c r="D29" s="109" t="s">
        <v>73</v>
      </c>
      <c r="E29" s="92"/>
      <c r="F29" s="102" t="s">
        <v>16</v>
      </c>
      <c r="G29" s="33" t="s">
        <v>15</v>
      </c>
      <c r="H29" s="32" t="s">
        <v>14</v>
      </c>
      <c r="I29" s="99">
        <v>5000</v>
      </c>
      <c r="J29" s="31"/>
      <c r="K29" s="211"/>
      <c r="L29" s="211"/>
      <c r="M29" s="211"/>
      <c r="N29" s="211"/>
      <c r="O29" s="211"/>
      <c r="P29" s="13"/>
      <c r="Q29" s="13"/>
      <c r="R29" s="14"/>
      <c r="S29" s="13"/>
    </row>
    <row r="30" spans="3:19" s="12" customFormat="1" ht="15.75" x14ac:dyDescent="0.15">
      <c r="C30" s="56" t="s">
        <v>20</v>
      </c>
      <c r="D30" s="109" t="s">
        <v>74</v>
      </c>
      <c r="E30" s="92"/>
      <c r="F30" s="102" t="s">
        <v>16</v>
      </c>
      <c r="G30" s="26" t="s">
        <v>15</v>
      </c>
      <c r="H30" s="25" t="s">
        <v>14</v>
      </c>
      <c r="I30" s="99">
        <v>2000</v>
      </c>
      <c r="J30" s="23"/>
      <c r="K30" s="255" t="s">
        <v>75</v>
      </c>
      <c r="L30" s="255"/>
      <c r="M30" s="255"/>
      <c r="N30" s="255"/>
      <c r="O30" s="255"/>
      <c r="P30" s="13"/>
      <c r="Q30" s="13"/>
      <c r="R30" s="14"/>
      <c r="S30" s="13"/>
    </row>
    <row r="31" spans="3:19" s="12" customFormat="1" ht="15.75" x14ac:dyDescent="0.15">
      <c r="C31" s="56" t="s">
        <v>20</v>
      </c>
      <c r="D31" s="109" t="s">
        <v>78</v>
      </c>
      <c r="E31" s="92"/>
      <c r="F31" s="102" t="s">
        <v>16</v>
      </c>
      <c r="G31" s="26" t="s">
        <v>15</v>
      </c>
      <c r="H31" s="25" t="s">
        <v>14</v>
      </c>
      <c r="I31" s="99">
        <v>5000</v>
      </c>
      <c r="J31" s="23"/>
      <c r="K31" s="255"/>
      <c r="L31" s="255"/>
      <c r="M31" s="255"/>
      <c r="N31" s="255"/>
      <c r="O31" s="255"/>
      <c r="P31" s="13"/>
      <c r="Q31" s="13"/>
      <c r="R31" s="14"/>
      <c r="S31" s="13"/>
    </row>
    <row r="32" spans="3:19" s="12" customFormat="1" ht="15.75" x14ac:dyDescent="0.15">
      <c r="C32" s="56" t="s">
        <v>20</v>
      </c>
      <c r="D32" s="112" t="s">
        <v>76</v>
      </c>
      <c r="E32" s="92"/>
      <c r="F32" s="27" t="s">
        <v>16</v>
      </c>
      <c r="G32" s="101" t="s">
        <v>15</v>
      </c>
      <c r="H32" s="25" t="s">
        <v>14</v>
      </c>
      <c r="I32" s="99">
        <v>5000</v>
      </c>
      <c r="J32" s="23"/>
      <c r="K32" s="211"/>
      <c r="L32" s="211"/>
      <c r="M32" s="211"/>
      <c r="N32" s="211"/>
      <c r="O32" s="211"/>
      <c r="P32" s="13"/>
      <c r="Q32" s="13"/>
      <c r="R32" s="14"/>
      <c r="S32" s="13"/>
    </row>
    <row r="33" spans="1:19" s="12" customFormat="1" ht="15.75" x14ac:dyDescent="0.15">
      <c r="C33" s="56" t="s">
        <v>20</v>
      </c>
      <c r="D33" s="112"/>
      <c r="E33" s="92"/>
      <c r="F33" s="27" t="s">
        <v>16</v>
      </c>
      <c r="G33" s="26" t="s">
        <v>15</v>
      </c>
      <c r="H33" s="25" t="s">
        <v>14</v>
      </c>
      <c r="I33" s="99"/>
      <c r="J33" s="23"/>
      <c r="K33" s="211"/>
      <c r="L33" s="211"/>
      <c r="M33" s="211"/>
      <c r="N33" s="211"/>
      <c r="O33" s="211"/>
      <c r="P33" s="13"/>
      <c r="Q33" s="13"/>
      <c r="R33" s="14"/>
      <c r="S33" s="13"/>
    </row>
    <row r="34" spans="1:19" s="12" customFormat="1" ht="13.5" customHeight="1" x14ac:dyDescent="0.15">
      <c r="C34" s="15"/>
      <c r="D34" s="22"/>
      <c r="E34" s="21"/>
      <c r="F34" s="20"/>
      <c r="G34" s="20"/>
      <c r="H34" s="20"/>
      <c r="I34" s="19"/>
      <c r="J34" s="18"/>
      <c r="K34" s="18"/>
      <c r="L34" s="18"/>
      <c r="M34" s="17"/>
      <c r="N34" s="17"/>
      <c r="O34" s="16"/>
      <c r="P34" s="13"/>
      <c r="Q34" s="13"/>
      <c r="R34" s="14"/>
      <c r="S34" s="13"/>
    </row>
    <row r="35" spans="1:19" s="43" customFormat="1" ht="23.25" thickBot="1" x14ac:dyDescent="0.2">
      <c r="B35" s="158" t="s">
        <v>49</v>
      </c>
      <c r="C35" s="159"/>
      <c r="D35" s="159"/>
      <c r="E35" s="87"/>
      <c r="F35" s="160"/>
      <c r="G35" s="161"/>
      <c r="H35" s="161"/>
      <c r="I35" s="97">
        <f>I4-I12</f>
        <v>2000</v>
      </c>
      <c r="J35" s="45"/>
      <c r="K35" s="162"/>
      <c r="L35" s="162"/>
      <c r="M35" s="162"/>
      <c r="N35" s="162"/>
      <c r="O35" s="162"/>
      <c r="P35" s="44"/>
      <c r="Q35" s="13"/>
      <c r="R35" s="14"/>
      <c r="S35" s="44"/>
    </row>
    <row r="36" spans="1:19" s="2" customFormat="1" ht="13.5" customHeight="1" x14ac:dyDescent="0.15">
      <c r="A36" s="1"/>
      <c r="B36" s="1"/>
      <c r="C36" s="1"/>
      <c r="D36" s="1"/>
      <c r="E36" s="1"/>
      <c r="F36" s="1"/>
      <c r="G36" s="1"/>
      <c r="H36" s="1"/>
      <c r="I36" s="3"/>
      <c r="J36" s="3"/>
      <c r="K36" s="3"/>
      <c r="L36" s="3"/>
    </row>
    <row r="37" spans="1:19" s="2" customFormat="1" ht="15" customHeight="1" x14ac:dyDescent="0.15">
      <c r="A37" s="1"/>
      <c r="B37" s="201" t="s">
        <v>40</v>
      </c>
      <c r="C37" s="202"/>
      <c r="D37" s="202"/>
      <c r="E37" s="202"/>
      <c r="F37" s="202"/>
      <c r="G37" s="202"/>
      <c r="H37" s="212"/>
      <c r="I37" s="213" t="s">
        <v>41</v>
      </c>
      <c r="J37" s="214"/>
      <c r="K37" s="214"/>
      <c r="L37" s="214"/>
      <c r="M37" s="214"/>
      <c r="N37" s="214"/>
      <c r="O37" s="215"/>
      <c r="P37" s="76"/>
    </row>
    <row r="38" spans="1:19" s="10" customFormat="1" ht="15" customHeight="1" x14ac:dyDescent="0.15">
      <c r="B38" s="201" t="s">
        <v>115</v>
      </c>
      <c r="C38" s="202"/>
      <c r="D38" s="203"/>
      <c r="E38" s="204" t="s">
        <v>13</v>
      </c>
      <c r="F38" s="204"/>
      <c r="G38" s="204"/>
      <c r="H38" s="205"/>
      <c r="I38" s="73" t="s">
        <v>12</v>
      </c>
      <c r="J38" s="206" t="s">
        <v>44</v>
      </c>
      <c r="K38" s="202"/>
      <c r="L38" s="202"/>
      <c r="M38" s="203"/>
      <c r="N38" s="207" t="s">
        <v>32</v>
      </c>
      <c r="O38" s="208"/>
      <c r="P38" s="77"/>
      <c r="R38" s="11"/>
    </row>
    <row r="39" spans="1:19" s="7" customFormat="1" ht="16.5" customHeight="1" x14ac:dyDescent="0.15">
      <c r="B39" s="261" t="s">
        <v>83</v>
      </c>
      <c r="C39" s="262"/>
      <c r="D39" s="263"/>
      <c r="E39" s="264">
        <v>123400</v>
      </c>
      <c r="F39" s="264"/>
      <c r="G39" s="264"/>
      <c r="H39" s="265"/>
      <c r="I39" s="114" t="s">
        <v>86</v>
      </c>
      <c r="J39" s="264">
        <v>180000</v>
      </c>
      <c r="K39" s="264"/>
      <c r="L39" s="264"/>
      <c r="M39" s="266"/>
      <c r="N39" s="267"/>
      <c r="O39" s="268"/>
      <c r="P39" s="78"/>
      <c r="R39" s="9"/>
    </row>
    <row r="40" spans="1:19" s="7" customFormat="1" ht="16.5" customHeight="1" x14ac:dyDescent="0.15">
      <c r="B40" s="261" t="s">
        <v>84</v>
      </c>
      <c r="C40" s="262"/>
      <c r="D40" s="263"/>
      <c r="E40" s="264">
        <v>150</v>
      </c>
      <c r="F40" s="264"/>
      <c r="G40" s="264"/>
      <c r="H40" s="265"/>
      <c r="I40" s="114" t="s">
        <v>87</v>
      </c>
      <c r="J40" s="264">
        <v>38400</v>
      </c>
      <c r="K40" s="264"/>
      <c r="L40" s="264"/>
      <c r="M40" s="266"/>
      <c r="N40" s="267" t="s">
        <v>88</v>
      </c>
      <c r="O40" s="268"/>
      <c r="P40" s="78"/>
    </row>
    <row r="41" spans="1:19" s="7" customFormat="1" ht="16.5" customHeight="1" x14ac:dyDescent="0.15">
      <c r="B41" s="261" t="s">
        <v>85</v>
      </c>
      <c r="C41" s="262"/>
      <c r="D41" s="263"/>
      <c r="E41" s="264">
        <v>100000</v>
      </c>
      <c r="F41" s="264"/>
      <c r="G41" s="264"/>
      <c r="H41" s="265"/>
      <c r="I41" s="8" t="s">
        <v>6</v>
      </c>
      <c r="J41" s="195" t="s">
        <v>0</v>
      </c>
      <c r="K41" s="195"/>
      <c r="L41" s="195"/>
      <c r="M41" s="197"/>
      <c r="N41" s="199"/>
      <c r="O41" s="200"/>
      <c r="P41" s="79"/>
    </row>
    <row r="42" spans="1:19" s="2" customFormat="1" ht="16.5" customHeight="1" x14ac:dyDescent="0.15">
      <c r="A42" s="1"/>
      <c r="B42" s="192" t="s">
        <v>5</v>
      </c>
      <c r="C42" s="193"/>
      <c r="D42" s="194"/>
      <c r="E42" s="247" t="s">
        <v>0</v>
      </c>
      <c r="F42" s="195"/>
      <c r="G42" s="195"/>
      <c r="H42" s="196"/>
      <c r="I42" s="6" t="s">
        <v>4</v>
      </c>
      <c r="J42" s="247" t="s">
        <v>0</v>
      </c>
      <c r="K42" s="195"/>
      <c r="L42" s="195"/>
      <c r="M42" s="195"/>
      <c r="N42" s="248"/>
      <c r="O42" s="200"/>
      <c r="P42" s="76"/>
    </row>
    <row r="43" spans="1:19" s="2" customFormat="1" ht="16.5" customHeight="1" x14ac:dyDescent="0.15">
      <c r="A43" s="1"/>
      <c r="B43" s="177" t="s">
        <v>3</v>
      </c>
      <c r="C43" s="178"/>
      <c r="D43" s="179"/>
      <c r="E43" s="233" t="s">
        <v>0</v>
      </c>
      <c r="F43" s="180"/>
      <c r="G43" s="180"/>
      <c r="H43" s="181"/>
      <c r="I43" s="72" t="s">
        <v>2</v>
      </c>
      <c r="J43" s="234" t="s">
        <v>0</v>
      </c>
      <c r="K43" s="235"/>
      <c r="L43" s="235"/>
      <c r="M43" s="235"/>
      <c r="N43" s="232"/>
      <c r="O43" s="183"/>
      <c r="P43" s="76"/>
    </row>
    <row r="44" spans="1:19" s="2" customFormat="1" ht="16.5" customHeight="1" x14ac:dyDescent="0.15">
      <c r="A44" s="1"/>
      <c r="B44" s="184" t="s">
        <v>31</v>
      </c>
      <c r="C44" s="185"/>
      <c r="D44" s="186"/>
      <c r="E44" s="258">
        <f>SUM(E39:H42)</f>
        <v>223550</v>
      </c>
      <c r="F44" s="259"/>
      <c r="G44" s="259"/>
      <c r="H44" s="260"/>
      <c r="I44" s="83" t="s">
        <v>39</v>
      </c>
      <c r="J44" s="258">
        <f>SUM(J39:M42)</f>
        <v>218400</v>
      </c>
      <c r="K44" s="259"/>
      <c r="L44" s="259"/>
      <c r="M44" s="259"/>
      <c r="N44" s="190" t="s">
        <v>45</v>
      </c>
      <c r="O44" s="191"/>
      <c r="P44" s="80"/>
    </row>
    <row r="45" spans="1:19" s="2" customFormat="1" ht="13.5" customHeight="1" x14ac:dyDescent="0.15">
      <c r="A45" s="1"/>
      <c r="B45" s="1"/>
      <c r="C45" s="1"/>
      <c r="D45" s="1"/>
      <c r="E45" s="1"/>
      <c r="F45" s="1"/>
      <c r="G45" s="1"/>
      <c r="H45" s="1"/>
      <c r="I45" s="3"/>
      <c r="J45" s="3"/>
      <c r="K45" s="3"/>
      <c r="L45" s="3"/>
    </row>
    <row r="46" spans="1:19" s="2" customFormat="1" x14ac:dyDescent="0.15">
      <c r="A46" s="1"/>
      <c r="B46" s="168" t="s">
        <v>100</v>
      </c>
      <c r="C46" s="169"/>
      <c r="D46" s="170"/>
      <c r="E46" s="5"/>
      <c r="F46" s="168" t="s">
        <v>99</v>
      </c>
      <c r="G46" s="169"/>
      <c r="H46" s="169"/>
      <c r="I46" s="170"/>
      <c r="J46" s="4"/>
      <c r="K46" s="4"/>
      <c r="L46" s="171" t="s">
        <v>47</v>
      </c>
      <c r="M46" s="172"/>
      <c r="N46" s="173"/>
      <c r="O46" s="174"/>
    </row>
    <row r="47" spans="1:19" s="2" customFormat="1" ht="27" customHeight="1" x14ac:dyDescent="0.15">
      <c r="A47" s="1"/>
      <c r="B47" s="175" t="s">
        <v>18</v>
      </c>
      <c r="C47" s="176"/>
      <c r="D47" s="140" t="s">
        <v>98</v>
      </c>
      <c r="E47" s="5"/>
      <c r="F47" s="149" t="s">
        <v>101</v>
      </c>
      <c r="G47" s="150"/>
      <c r="H47" s="250" t="s">
        <v>103</v>
      </c>
      <c r="I47" s="251"/>
      <c r="J47" s="4"/>
      <c r="K47" s="4"/>
      <c r="L47" s="115" t="s">
        <v>33</v>
      </c>
      <c r="M47" s="256" t="s">
        <v>109</v>
      </c>
      <c r="N47" s="250"/>
      <c r="O47" s="257"/>
    </row>
    <row r="48" spans="1:19" s="2" customFormat="1" ht="27" customHeight="1" x14ac:dyDescent="0.15">
      <c r="A48" s="1"/>
      <c r="B48" s="163" t="s">
        <v>1</v>
      </c>
      <c r="C48" s="164"/>
      <c r="D48" s="141" t="s">
        <v>91</v>
      </c>
      <c r="E48" s="5"/>
      <c r="F48" s="149" t="s">
        <v>106</v>
      </c>
      <c r="G48" s="150"/>
      <c r="H48" s="250" t="s">
        <v>104</v>
      </c>
      <c r="I48" s="251"/>
      <c r="J48" s="4"/>
      <c r="K48" s="4"/>
      <c r="L48" s="84" t="s">
        <v>89</v>
      </c>
      <c r="M48" s="256" t="s">
        <v>110</v>
      </c>
      <c r="N48" s="250"/>
      <c r="O48" s="257"/>
    </row>
    <row r="49" spans="1:15" s="2" customFormat="1" ht="27" customHeight="1" x14ac:dyDescent="0.15">
      <c r="A49" s="1"/>
      <c r="B49" s="163" t="s">
        <v>37</v>
      </c>
      <c r="C49" s="164"/>
      <c r="D49" s="142" t="s">
        <v>113</v>
      </c>
      <c r="E49" s="5"/>
      <c r="F49" s="273" t="s">
        <v>37</v>
      </c>
      <c r="G49" s="274"/>
      <c r="H49" s="275" t="s">
        <v>105</v>
      </c>
      <c r="I49" s="276"/>
      <c r="J49" s="4"/>
      <c r="K49" s="4"/>
      <c r="L49" s="81" t="s">
        <v>48</v>
      </c>
      <c r="M49" s="256" t="s">
        <v>111</v>
      </c>
      <c r="N49" s="250"/>
      <c r="O49" s="257"/>
    </row>
    <row r="50" spans="1:15" s="2" customFormat="1" ht="27" customHeight="1" x14ac:dyDescent="0.15">
      <c r="A50" s="1"/>
      <c r="B50" s="153" t="s">
        <v>38</v>
      </c>
      <c r="C50" s="154"/>
      <c r="D50" s="143" t="s">
        <v>97</v>
      </c>
      <c r="E50" s="5"/>
      <c r="F50" s="277" t="s">
        <v>102</v>
      </c>
      <c r="G50" s="278"/>
      <c r="H50" s="279" t="s">
        <v>114</v>
      </c>
      <c r="I50" s="280"/>
      <c r="J50" s="4"/>
      <c r="K50" s="4"/>
      <c r="L50" s="85" t="s">
        <v>34</v>
      </c>
      <c r="M50" s="253" t="s">
        <v>112</v>
      </c>
      <c r="N50" s="252"/>
      <c r="O50" s="254"/>
    </row>
    <row r="51" spans="1:15" s="2" customFormat="1" ht="1.5" customHeight="1" x14ac:dyDescent="0.15">
      <c r="A51" s="1"/>
      <c r="B51" s="1"/>
      <c r="C51" s="1"/>
      <c r="D51" s="1"/>
      <c r="E51" s="1"/>
      <c r="F51" s="1"/>
      <c r="G51" s="1"/>
      <c r="H51" s="1"/>
      <c r="I51" s="3"/>
      <c r="J51" s="3"/>
      <c r="K51" s="3"/>
      <c r="L51" s="3"/>
    </row>
    <row r="52" spans="1:15" s="2" customFormat="1" ht="12.75" customHeight="1" x14ac:dyDescent="0.15">
      <c r="A52" s="1"/>
      <c r="B52" s="1"/>
      <c r="C52" s="1"/>
      <c r="D52" s="1"/>
      <c r="E52" s="1"/>
      <c r="F52" s="1"/>
      <c r="G52" s="1"/>
      <c r="H52" s="1"/>
      <c r="I52" s="3"/>
      <c r="J52" s="3"/>
      <c r="K52" s="3"/>
      <c r="L52" s="3"/>
      <c r="O52" s="88"/>
    </row>
  </sheetData>
  <mergeCells count="92">
    <mergeCell ref="F23:H23"/>
    <mergeCell ref="B2:D2"/>
    <mergeCell ref="F2:G2"/>
    <mergeCell ref="H2:I2"/>
    <mergeCell ref="J2:L2"/>
    <mergeCell ref="B4:D4"/>
    <mergeCell ref="F4:H4"/>
    <mergeCell ref="K4:O4"/>
    <mergeCell ref="K15:O15"/>
    <mergeCell ref="H5:H10"/>
    <mergeCell ref="K5:O5"/>
    <mergeCell ref="K6:O6"/>
    <mergeCell ref="K7:O7"/>
    <mergeCell ref="K8:O8"/>
    <mergeCell ref="K9:O9"/>
    <mergeCell ref="K10:O10"/>
    <mergeCell ref="F13:H13"/>
    <mergeCell ref="B12:D12"/>
    <mergeCell ref="F12:H12"/>
    <mergeCell ref="K12:O12"/>
    <mergeCell ref="K13:O13"/>
    <mergeCell ref="K14:O14"/>
    <mergeCell ref="K28:O28"/>
    <mergeCell ref="K16:O16"/>
    <mergeCell ref="K17:O17"/>
    <mergeCell ref="K18:O18"/>
    <mergeCell ref="K19:O19"/>
    <mergeCell ref="K20:O20"/>
    <mergeCell ref="K22:O22"/>
    <mergeCell ref="K23:O23"/>
    <mergeCell ref="K24:O24"/>
    <mergeCell ref="K25:O25"/>
    <mergeCell ref="K26:O26"/>
    <mergeCell ref="K27:O27"/>
    <mergeCell ref="K21:O21"/>
    <mergeCell ref="K29:O29"/>
    <mergeCell ref="K30:O30"/>
    <mergeCell ref="K33:O33"/>
    <mergeCell ref="B35:D35"/>
    <mergeCell ref="F35:H35"/>
    <mergeCell ref="K35:O35"/>
    <mergeCell ref="K32:O32"/>
    <mergeCell ref="B37:H37"/>
    <mergeCell ref="I37:O37"/>
    <mergeCell ref="B38:D38"/>
    <mergeCell ref="E38:H38"/>
    <mergeCell ref="J38:M38"/>
    <mergeCell ref="N38:O38"/>
    <mergeCell ref="B41:D41"/>
    <mergeCell ref="E41:H41"/>
    <mergeCell ref="J41:M41"/>
    <mergeCell ref="N41:O41"/>
    <mergeCell ref="B39:D39"/>
    <mergeCell ref="E39:H39"/>
    <mergeCell ref="J39:M39"/>
    <mergeCell ref="N39:O39"/>
    <mergeCell ref="B40:D40"/>
    <mergeCell ref="E40:H40"/>
    <mergeCell ref="J40:M40"/>
    <mergeCell ref="N40:O40"/>
    <mergeCell ref="B44:D44"/>
    <mergeCell ref="E44:H44"/>
    <mergeCell ref="J44:M44"/>
    <mergeCell ref="N44:O44"/>
    <mergeCell ref="B43:D43"/>
    <mergeCell ref="E43:H43"/>
    <mergeCell ref="J43:M43"/>
    <mergeCell ref="N43:O43"/>
    <mergeCell ref="B50:C50"/>
    <mergeCell ref="M50:O50"/>
    <mergeCell ref="K31:O31"/>
    <mergeCell ref="B48:C48"/>
    <mergeCell ref="M48:O48"/>
    <mergeCell ref="B49:C49"/>
    <mergeCell ref="M49:O49"/>
    <mergeCell ref="B46:D46"/>
    <mergeCell ref="F46:I46"/>
    <mergeCell ref="L46:O46"/>
    <mergeCell ref="B47:C47"/>
    <mergeCell ref="M47:O47"/>
    <mergeCell ref="B42:D42"/>
    <mergeCell ref="E42:H42"/>
    <mergeCell ref="J42:M42"/>
    <mergeCell ref="N42:O42"/>
    <mergeCell ref="F47:G47"/>
    <mergeCell ref="F48:G48"/>
    <mergeCell ref="F49:G49"/>
    <mergeCell ref="F50:G50"/>
    <mergeCell ref="H47:I47"/>
    <mergeCell ref="H48:I48"/>
    <mergeCell ref="H49:I49"/>
    <mergeCell ref="H50:I50"/>
  </mergeCells>
  <phoneticPr fontId="1"/>
  <printOptions horizontalCentered="1"/>
  <pageMargins left="0.31496062992125984" right="0.31496062992125984" top="0.47244094488188981" bottom="0.31496062992125984" header="0.31496062992125984" footer="0.11811023622047245"/>
  <pageSetup paperSize="9" orientation="portrait" r:id="rId1"/>
  <headerFooter>
    <oddFooter>&amp;R&amp;"HGｺﾞｼｯｸM,ﾒﾃﾞｨｳﾑ"&amp;8&amp;K00-042堺市社会福祉協議会日常生活自立支援事業（R7.12.1改訂）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収支表（計算式あり）</vt:lpstr>
      <vt:lpstr>手書き用（計算式なし）</vt:lpstr>
      <vt:lpstr>記入例</vt:lpstr>
      <vt:lpstr>記入例!Print_Area</vt:lpstr>
      <vt:lpstr>'手書き用（計算式なし）'!Print_Area</vt:lpstr>
      <vt:lpstr>'収支表（計算式あり）'!Print_Area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user31</dc:creator>
  <cp:lastModifiedBy>守屋　紀雄</cp:lastModifiedBy>
  <cp:lastPrinted>2026-01-16T08:04:20Z</cp:lastPrinted>
  <dcterms:created xsi:type="dcterms:W3CDTF">2015-08-05T00:21:02Z</dcterms:created>
  <dcterms:modified xsi:type="dcterms:W3CDTF">2026-01-16T08:06:35Z</dcterms:modified>
</cp:coreProperties>
</file>